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vethechildren1.sharepoint.com/sites/tco.af/Shared Documents/06. Supply Chain/05. Procurement/11.2. Formal Bids 2024/RFQ-TUR-2024-034 Islahiye Youth Center Rehabilitation/02-RFQ/"/>
    </mc:Choice>
  </mc:AlternateContent>
  <xr:revisionPtr revIDLastSave="61" documentId="13_ncr:1_{7382E56C-82FE-4E4E-BCD7-962272B18644}" xr6:coauthVersionLast="47" xr6:coauthVersionMax="47" xr10:uidLastSave="{A7802A74-B411-47F8-B976-D823B037C645}"/>
  <bookViews>
    <workbookView xWindow="28680" yWindow="-120" windowWidth="29040" windowHeight="15720" activeTab="1" xr2:uid="{450FEA37-DA30-4C3C-B7A2-59B54FEC12E6}"/>
  </bookViews>
  <sheets>
    <sheet name="BoQ" sheetId="1" r:id="rId1"/>
    <sheet name="Zaman çizelgesi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24" i="1"/>
  <c r="G22" i="1"/>
  <c r="G23" i="1"/>
  <c r="G21" i="1" l="1"/>
  <c r="G18" i="1" l="1"/>
  <c r="G19" i="1"/>
  <c r="G20" i="1"/>
  <c r="G17" i="1"/>
  <c r="G14" i="1"/>
  <c r="G15" i="1"/>
  <c r="G16" i="1"/>
  <c r="G12" i="1" l="1"/>
  <c r="G13" i="1"/>
  <c r="G11" i="1"/>
</calcChain>
</file>

<file path=xl/sharedStrings.xml><?xml version="1.0" encoding="utf-8"?>
<sst xmlns="http://schemas.openxmlformats.org/spreadsheetml/2006/main" count="105" uniqueCount="92">
  <si>
    <t>Save the Children</t>
  </si>
  <si>
    <t>Türkiye Ülke Ofisi</t>
  </si>
  <si>
    <t>Estimated Project Duration:</t>
  </si>
  <si>
    <t>Bill of Quantity</t>
  </si>
  <si>
    <t>SN</t>
  </si>
  <si>
    <t>Name of Item / English</t>
  </si>
  <si>
    <t>Description of Item / English</t>
  </si>
  <si>
    <t>Birim - Unit</t>
  </si>
  <si>
    <t>Miktar - Quantity</t>
  </si>
  <si>
    <t>Birim fiyat - Unit Price  (USD $)</t>
  </si>
  <si>
    <t>Toplam Maliyet - Total estimated cost (USD $)</t>
  </si>
  <si>
    <t>İşin Adı / İngilizce</t>
  </si>
  <si>
    <t>İş Tanımı / İngilizce</t>
  </si>
  <si>
    <t>Yapı İşleri</t>
  </si>
  <si>
    <t>Constructual Works</t>
  </si>
  <si>
    <t>P.1</t>
  </si>
  <si>
    <t>P.2</t>
  </si>
  <si>
    <t>TOTAL - TOPLAM</t>
  </si>
  <si>
    <t xml:space="preserve">$-   </t>
  </si>
  <si>
    <t>KDV (yukarıdaki fiyata KDV dahil değilse lütfen buraya ekleyin) -VAT (if the above price is not included VAT, please add here)</t>
  </si>
  <si>
    <t>KDV Dahil Toplam Fiyat</t>
  </si>
  <si>
    <t>ÖNEMLİ NOTLAR</t>
  </si>
  <si>
    <t>1. Yukarıda belirtilen bütün işler anahtar teslim yapılacaktır.</t>
  </si>
  <si>
    <t>2. Yüklenici firma belirtilen işler için şartnameye uygun malzemeleri tedarik edecek, montajlarını, uygulamalarını tamamlayacaktır.</t>
  </si>
  <si>
    <t>3. Birim fiyatlara KDV dahil ve işçilik dahil edilecektir.</t>
  </si>
  <si>
    <t>4. SCI Mühendisinin onayı olmadan hiç bir iş kaleminde değişim yapılmayacaktır.</t>
  </si>
  <si>
    <t>5. Kullanılan bütün malzemeler TSE onaylı olmak zorundadır.</t>
  </si>
  <si>
    <t>6. Uygulamalar sonunda tadilat alanları temiz bırakılacaktır.</t>
  </si>
  <si>
    <t>IMPORTANT REMARKS</t>
  </si>
  <si>
    <t>1. All the above-mentioned works will be done on a turnkey basis.</t>
  </si>
  <si>
    <t>2. The contractor company will supply the materials in accordance with the specification for the specified works, complete their assembly and applications.</t>
  </si>
  <si>
    <t>3. Unit prices will include VAT and labor.</t>
  </si>
  <si>
    <t>4. No change will be made in any work item without the approval of the SCI Engineer.</t>
  </si>
  <si>
    <t>5. All materials used must be TSE approved.</t>
  </si>
  <si>
    <t>6. At the end of the applications, the renovation areas will be left clean.</t>
  </si>
  <si>
    <t>Firma Adı</t>
  </si>
  <si>
    <t>Firma Yetkilisi</t>
  </si>
  <si>
    <t>İmza / Kaşe</t>
  </si>
  <si>
    <t xml:space="preserve">Project Name: </t>
  </si>
  <si>
    <t>ZAMAN ÇİZELGESİ</t>
  </si>
  <si>
    <t>NO</t>
  </si>
  <si>
    <t>Termin  Süresi(Takvim Günü)</t>
  </si>
  <si>
    <t>XXX GÜN</t>
  </si>
  <si>
    <t>Panel Çit İşleri</t>
  </si>
  <si>
    <t>Panel Çit Kapı Göbek Kilitli</t>
  </si>
  <si>
    <t>150 cm yükseklikte 5mm kalınlığında tel 50*150 mm göz aralıklı min 2 bükümlü sıcak daldırma galvaniz üzeri elektrostatik polyester toz boyalı panel teller ile 2.5 m aralıklarla yerleştirelecek olan kutu profil direkler üzerine monte  edilmesi.(Vida,Çelik Dübel,Klips ve Plastik kapaklar ile İşçilik,Nakliye ve Montaj dahil)(Detaylar için Teknik Şarnameyi İnceleyiniz.)</t>
  </si>
  <si>
    <t>P.3</t>
  </si>
  <si>
    <t>Adet</t>
  </si>
  <si>
    <t>P.4</t>
  </si>
  <si>
    <t>Mtül</t>
  </si>
  <si>
    <t>P.5</t>
  </si>
  <si>
    <t>P.6</t>
  </si>
  <si>
    <t>150 *100 cm Ebatlarında Panel Çitler İle Uyumlu Göbek Kilitli Panel Çit Kapı.İki bükümlü olacaktır(Detaylar için Teknik Şartnameyi İnceleyiniz.)</t>
  </si>
  <si>
    <t>Grobeton</t>
  </si>
  <si>
    <t>M2</t>
  </si>
  <si>
    <t>Kare Parke Taşı</t>
  </si>
  <si>
    <t>Bahçe Bordürü</t>
  </si>
  <si>
    <t>Basınç dayanımı C12/15( 250 dozlu) olan beton santralinde üretilen gri renk hazır beton, beton pompası ile dökülecek yükseklik 7 cm olacak.(Detaylar için Teknik Şartnameyi İnceleyiniz)</t>
  </si>
  <si>
    <t>Ferforje Parmaklık işleri</t>
  </si>
  <si>
    <t>Saha betonu</t>
  </si>
  <si>
    <t>P.7</t>
  </si>
  <si>
    <t>10*20*50 ebatlarında bahçe bordürü.(Detaylar için Teknik Şartnameyi İnceleyiniz)</t>
  </si>
  <si>
    <t>Götürü</t>
  </si>
  <si>
    <t>Saha Tesviye İşleri</t>
  </si>
  <si>
    <t>Saha alanının 10cm yüksekliğinde 2 numara (12-22mm) mıcır malzeme ile kaplanıp iş makinesiyle tesviye edilme işidir.</t>
  </si>
  <si>
    <t xml:space="preserve">Mıcır İle Saha Tesviye İşleri </t>
  </si>
  <si>
    <t>P.8</t>
  </si>
  <si>
    <t>P.9</t>
  </si>
  <si>
    <t>PVC pencere önüne,10cm aralıklar ile dikey 12 * 12 mm ferforje kare demir, 10 * 25 mm ferforje lama demir, bağlantılar her bir pencere için 2 adet 10 * 25 mm ferforje lama demir, fırın boyalı olacak şekilde 21 adet (130 * 130 cm), 4 adet (30*30 cm) pencere önü korkuluk yapım işi. (Ankraj, Sarf Malzeme, Nakliye, İşçilik ve Montaj dahil) (Detaylar için Teknik Şarnameyi İnceleyiniz.)</t>
  </si>
  <si>
    <t>Muhtelif işler</t>
  </si>
  <si>
    <t>Kablo Kanalı</t>
  </si>
  <si>
    <t>10 m 16*16 kablo kanalı (Detaylar için teknik şartnameyi inceleyiniz.)</t>
  </si>
  <si>
    <t>P.10</t>
  </si>
  <si>
    <t>P.11</t>
  </si>
  <si>
    <t>P.12</t>
  </si>
  <si>
    <t>Aydınlatma Noktası</t>
  </si>
  <si>
    <t xml:space="preserve">Bu iş, gerekli iş makineleri (bobcat, beko loader, traktör vb.) kullanarak saha tesviyesi işleri, araziyi düzenleme, düzleme, kazma, toprak/moloz/hafriyat taşıma faaliyetlerinin gerçekleştirme sürecini kapsar.
</t>
  </si>
  <si>
    <t>M3</t>
  </si>
  <si>
    <t>Panel çit direklerin geldiği yere 20*20 cm ebatlarında ve yüksekliği 30 cm olacak şekilde çukur kazılacak , 60 adet direğin montajı yapılacak şekilde beton yapımı ve dökümü gerçekleşek.(Her Türlü Malzeme, Nakliye, İşçilik) (Detaylar için Teknik Şartnameyi İnceleyiniz.)</t>
  </si>
  <si>
    <t>5 adet Led Projektör 100W(Dış mekan IP 66)  (Detaylar için teknik şartnameyi inceleyiniz.)</t>
  </si>
  <si>
    <t>Peyzaj İşleri</t>
  </si>
  <si>
    <t>adet</t>
  </si>
  <si>
    <t>1 adet pvc pencere tamirat,2 adet körüklü sifon alımı ve montajı ,22 adet kapı pencere ayar işleri,1 adet sigorta kapağı,1 adet klozet kapağı,1 adet çift girişli musluk.(Detaylar için teknik şartnameyi inceleyiniz.)</t>
  </si>
  <si>
    <t>20*20*6 ebatlarında normal çimentolu buhar kürlü beton kare parke taşı 5 cm (5-10 mm) mıcır serildikten sonra uygulama yapılacaktır.(Mıcır fiyata dahildir.)  (Her renk ve desende.).(Detaylar için Teknik Şartnameyi İnceleyiniz)</t>
  </si>
  <si>
    <t>Peyzaj işi kapsamında, 12 adet Kara Servi fidanının seçilen alana dikilmesi ve fidanların sağlıklı bir şekilde büyümesi için kara servilerin dibine kırmızı toprak serme işidir. (Detaylar için Teknik Şarnameyi İnceleyiniz.)</t>
  </si>
  <si>
    <t xml:space="preserve">Project Name: Location/Adress:Islahiye 1 nolu kamp alanı Islahiye/Gaziantep </t>
  </si>
  <si>
    <t>Location/Adress:Gaziantep-Islahiye</t>
  </si>
  <si>
    <t>Anlaşılması durumunda kaç takvim günü içerisinde işe başlayabilirsiniz</t>
  </si>
  <si>
    <t>Anlaşılması durumunda talep edilen ödeme planı nedir, ön ara ödeme vs, (doldurulmadığı durumda, teslimat sonrası tam ödeme olarak kabul edilecektir)</t>
  </si>
  <si>
    <t xml:space="preserve">Islahiye Gençlik Merkezi Çevre Düzenlemesi </t>
  </si>
  <si>
    <t>Deprem Yardımı - 2024 (Earthquake response - 2024)</t>
  </si>
  <si>
    <t>P.13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</si>
</sst>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$-409]* #,##0.00_ ;_-[$$-409]* \-#,##0.00\ ;_-[$$-409]* &quot;-&quot;??_ ;_-@_ "/>
    <numFmt numFmtId="165" formatCode="_([$$-409]* #,##0.00_);_([$$-409]* \(#,##0.00\);_([$$-409]* &quot;-&quot;??_);_(@_)"/>
  </numFmts>
  <fonts count="2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2"/>
      <color rgb="FF000000"/>
      <name val="Arial"/>
      <family val="2"/>
    </font>
    <font>
      <i/>
      <sz val="12"/>
      <color rgb="FF000000"/>
      <name val="Arial"/>
      <family val="2"/>
    </font>
    <font>
      <sz val="12"/>
      <color rgb="FF000000"/>
      <name val="Arial"/>
      <family val="2"/>
    </font>
    <font>
      <b/>
      <sz val="14"/>
      <color rgb="FF000000"/>
      <name val="Arial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1"/>
      <color rgb="FF000000"/>
      <name val="Lato"/>
      <family val="2"/>
    </font>
  </fonts>
  <fills count="14">
    <fill>
      <patternFill patternType="none"/>
    </fill>
    <fill>
      <patternFill patternType="gray125"/>
    </fill>
    <fill>
      <patternFill patternType="solid">
        <fgColor rgb="FFFF0000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theme="6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0" applyFont="1"/>
    <xf numFmtId="0" fontId="6" fillId="3" borderId="4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right" vertical="center"/>
    </xf>
    <xf numFmtId="0" fontId="8" fillId="9" borderId="34" xfId="0" applyFont="1" applyFill="1" applyBorder="1" applyAlignment="1">
      <alignment horizontal="left" wrapText="1"/>
    </xf>
    <xf numFmtId="0" fontId="8" fillId="9" borderId="23" xfId="0" applyFont="1" applyFill="1" applyBorder="1" applyAlignment="1">
      <alignment horizontal="left" wrapText="1"/>
    </xf>
    <xf numFmtId="0" fontId="8" fillId="9" borderId="35" xfId="0" applyFont="1" applyFill="1" applyBorder="1" applyAlignment="1">
      <alignment horizontal="left" wrapText="1"/>
    </xf>
    <xf numFmtId="0" fontId="8" fillId="10" borderId="37" xfId="0" applyFont="1" applyFill="1" applyBorder="1" applyAlignment="1">
      <alignment horizontal="left" wrapText="1"/>
    </xf>
    <xf numFmtId="0" fontId="8" fillId="10" borderId="4" xfId="0" applyFont="1" applyFill="1" applyBorder="1" applyAlignment="1">
      <alignment horizontal="left" wrapText="1"/>
    </xf>
    <xf numFmtId="0" fontId="8" fillId="10" borderId="21" xfId="0" applyFont="1" applyFill="1" applyBorder="1" applyAlignment="1">
      <alignment horizontal="left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5" fillId="11" borderId="1" xfId="0" applyFont="1" applyFill="1" applyBorder="1" applyAlignment="1">
      <alignment horizontal="center" vertical="center"/>
    </xf>
    <xf numFmtId="0" fontId="15" fillId="11" borderId="31" xfId="0" applyFont="1" applyFill="1" applyBorder="1" applyAlignment="1">
      <alignment horizontal="center" vertical="center"/>
    </xf>
    <xf numFmtId="0" fontId="1" fillId="12" borderId="10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right" vertical="center"/>
    </xf>
    <xf numFmtId="0" fontId="8" fillId="5" borderId="31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9" fillId="5" borderId="31" xfId="0" applyFont="1" applyFill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top" wrapText="1"/>
    </xf>
    <xf numFmtId="0" fontId="8" fillId="0" borderId="31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right" vertical="center" wrapText="1"/>
    </xf>
    <xf numFmtId="0" fontId="6" fillId="3" borderId="22" xfId="0" applyFont="1" applyFill="1" applyBorder="1" applyAlignment="1">
      <alignment horizontal="right" vertical="center" wrapText="1"/>
    </xf>
    <xf numFmtId="0" fontId="6" fillId="3" borderId="46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8" fillId="9" borderId="34" xfId="0" applyFont="1" applyFill="1" applyBorder="1" applyAlignment="1">
      <alignment horizontal="left"/>
    </xf>
    <xf numFmtId="0" fontId="8" fillId="9" borderId="23" xfId="0" applyFont="1" applyFill="1" applyBorder="1" applyAlignment="1">
      <alignment horizontal="left"/>
    </xf>
    <xf numFmtId="0" fontId="8" fillId="9" borderId="35" xfId="0" applyFont="1" applyFill="1" applyBorder="1" applyAlignment="1">
      <alignment horizontal="left"/>
    </xf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left" wrapText="1"/>
    </xf>
    <xf numFmtId="0" fontId="7" fillId="4" borderId="27" xfId="0" applyFont="1" applyFill="1" applyBorder="1" applyAlignment="1">
      <alignment horizontal="left" wrapText="1"/>
    </xf>
    <xf numFmtId="0" fontId="11" fillId="7" borderId="33" xfId="0" applyFont="1" applyFill="1" applyBorder="1" applyAlignment="1">
      <alignment horizontal="center"/>
    </xf>
    <xf numFmtId="0" fontId="11" fillId="7" borderId="12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13" fillId="8" borderId="33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7" fillId="9" borderId="34" xfId="0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horizontal="center" vertical="center"/>
    </xf>
    <xf numFmtId="0" fontId="7" fillId="9" borderId="35" xfId="0" applyFont="1" applyFill="1" applyBorder="1" applyAlignment="1">
      <alignment horizontal="center" vertical="center"/>
    </xf>
    <xf numFmtId="0" fontId="8" fillId="9" borderId="34" xfId="0" applyFont="1" applyFill="1" applyBorder="1" applyAlignment="1">
      <alignment horizontal="right"/>
    </xf>
    <xf numFmtId="0" fontId="8" fillId="9" borderId="23" xfId="0" applyFont="1" applyFill="1" applyBorder="1" applyAlignment="1">
      <alignment horizontal="right"/>
    </xf>
    <xf numFmtId="0" fontId="8" fillId="9" borderId="35" xfId="0" applyFont="1" applyFill="1" applyBorder="1" applyAlignment="1">
      <alignment horizontal="right"/>
    </xf>
    <xf numFmtId="0" fontId="1" fillId="0" borderId="3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8" fillId="10" borderId="36" xfId="0" applyFont="1" applyFill="1" applyBorder="1" applyAlignment="1">
      <alignment horizontal="left"/>
    </xf>
    <xf numFmtId="0" fontId="8" fillId="10" borderId="20" xfId="0" applyFont="1" applyFill="1" applyBorder="1" applyAlignment="1">
      <alignment horizontal="left"/>
    </xf>
    <xf numFmtId="0" fontId="8" fillId="10" borderId="19" xfId="0" applyFont="1" applyFill="1" applyBorder="1" applyAlignment="1">
      <alignment horizontal="left"/>
    </xf>
    <xf numFmtId="0" fontId="7" fillId="10" borderId="34" xfId="0" applyFont="1" applyFill="1" applyBorder="1" applyAlignment="1">
      <alignment horizontal="center" vertical="center"/>
    </xf>
    <xf numFmtId="0" fontId="7" fillId="10" borderId="23" xfId="0" applyFont="1" applyFill="1" applyBorder="1" applyAlignment="1">
      <alignment horizontal="center" vertical="center"/>
    </xf>
    <xf numFmtId="0" fontId="7" fillId="10" borderId="22" xfId="0" applyFont="1" applyFill="1" applyBorder="1" applyAlignment="1">
      <alignment horizontal="center" vertical="center"/>
    </xf>
    <xf numFmtId="0" fontId="8" fillId="10" borderId="34" xfId="0" applyFont="1" applyFill="1" applyBorder="1" applyAlignment="1">
      <alignment horizontal="right"/>
    </xf>
    <xf numFmtId="0" fontId="8" fillId="10" borderId="23" xfId="0" applyFont="1" applyFill="1" applyBorder="1" applyAlignment="1">
      <alignment horizontal="right"/>
    </xf>
    <xf numFmtId="0" fontId="8" fillId="10" borderId="22" xfId="0" applyFont="1" applyFill="1" applyBorder="1" applyAlignment="1">
      <alignment horizontal="right"/>
    </xf>
    <xf numFmtId="0" fontId="8" fillId="10" borderId="34" xfId="0" applyFont="1" applyFill="1" applyBorder="1" applyAlignment="1">
      <alignment horizontal="left"/>
    </xf>
    <xf numFmtId="0" fontId="8" fillId="10" borderId="23" xfId="0" applyFont="1" applyFill="1" applyBorder="1" applyAlignment="1">
      <alignment horizontal="left"/>
    </xf>
    <xf numFmtId="0" fontId="8" fillId="10" borderId="22" xfId="0" applyFont="1" applyFill="1" applyBorder="1" applyAlignment="1">
      <alignment horizontal="left"/>
    </xf>
    <xf numFmtId="0" fontId="4" fillId="0" borderId="34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1" fillId="0" borderId="3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15" fillId="11" borderId="30" xfId="0" applyFont="1" applyFill="1" applyBorder="1" applyAlignment="1">
      <alignment horizontal="center" vertical="center" wrapText="1"/>
    </xf>
    <xf numFmtId="0" fontId="15" fillId="11" borderId="8" xfId="0" applyFont="1" applyFill="1" applyBorder="1" applyAlignment="1">
      <alignment horizontal="center" vertical="center" wrapText="1"/>
    </xf>
    <xf numFmtId="0" fontId="4" fillId="12" borderId="48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51" xfId="0" applyFont="1" applyFill="1" applyBorder="1" applyAlignment="1">
      <alignment horizontal="center" vertical="center"/>
    </xf>
    <xf numFmtId="0" fontId="1" fillId="12" borderId="10" xfId="0" applyFont="1" applyFill="1" applyBorder="1" applyAlignment="1">
      <alignment horizontal="center" vertical="center"/>
    </xf>
    <xf numFmtId="0" fontId="1" fillId="12" borderId="50" xfId="0" applyFont="1" applyFill="1" applyBorder="1" applyAlignment="1">
      <alignment horizontal="center" vertical="center"/>
    </xf>
    <xf numFmtId="0" fontId="19" fillId="12" borderId="29" xfId="0" applyFont="1" applyFill="1" applyBorder="1" applyAlignment="1">
      <alignment horizontal="center" vertical="center" wrapText="1"/>
    </xf>
    <xf numFmtId="0" fontId="4" fillId="12" borderId="54" xfId="0" applyFont="1" applyFill="1" applyBorder="1" applyAlignment="1">
      <alignment horizontal="center" vertical="center"/>
    </xf>
    <xf numFmtId="164" fontId="18" fillId="13" borderId="29" xfId="0" applyNumberFormat="1" applyFont="1" applyFill="1" applyBorder="1" applyAlignment="1">
      <alignment horizontal="center"/>
    </xf>
    <xf numFmtId="164" fontId="18" fillId="13" borderId="53" xfId="0" applyNumberFormat="1" applyFont="1" applyFill="1" applyBorder="1" applyAlignment="1">
      <alignment horizontal="center"/>
    </xf>
    <xf numFmtId="0" fontId="19" fillId="12" borderId="51" xfId="0" applyFont="1" applyFill="1" applyBorder="1" applyAlignment="1">
      <alignment horizontal="center" vertical="center" wrapText="1"/>
    </xf>
    <xf numFmtId="0" fontId="17" fillId="13" borderId="2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left" wrapText="1"/>
    </xf>
    <xf numFmtId="0" fontId="9" fillId="5" borderId="29" xfId="0" applyFont="1" applyFill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8" fillId="0" borderId="29" xfId="0" applyFont="1" applyBorder="1" applyAlignment="1">
      <alignment vertical="center" wrapText="1"/>
    </xf>
    <xf numFmtId="0" fontId="10" fillId="6" borderId="5" xfId="0" applyFont="1" applyFill="1" applyBorder="1" applyAlignment="1">
      <alignment horizontal="center"/>
    </xf>
    <xf numFmtId="0" fontId="10" fillId="6" borderId="32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52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53" xfId="0" applyFont="1" applyBorder="1" applyAlignment="1">
      <alignment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9" fillId="5" borderId="51" xfId="0" applyFont="1" applyFill="1" applyBorder="1" applyAlignment="1">
      <alignment horizontal="left" vertical="center" wrapText="1"/>
    </xf>
    <xf numFmtId="0" fontId="8" fillId="5" borderId="51" xfId="0" applyFont="1" applyFill="1" applyBorder="1" applyAlignment="1">
      <alignment horizontal="center" vertical="center"/>
    </xf>
    <xf numFmtId="0" fontId="8" fillId="0" borderId="51" xfId="0" applyFont="1" applyBorder="1" applyAlignment="1">
      <alignment horizontal="right" vertical="center"/>
    </xf>
    <xf numFmtId="0" fontId="8" fillId="0" borderId="54" xfId="0" applyFont="1" applyBorder="1" applyAlignment="1">
      <alignment vertical="center"/>
    </xf>
    <xf numFmtId="165" fontId="10" fillId="6" borderId="23" xfId="1" applyNumberFormat="1" applyFont="1" applyFill="1" applyBorder="1" applyAlignment="1">
      <alignment horizontal="left"/>
    </xf>
    <xf numFmtId="165" fontId="13" fillId="8" borderId="29" xfId="0" applyNumberFormat="1" applyFont="1" applyFill="1" applyBorder="1"/>
    <xf numFmtId="165" fontId="12" fillId="7" borderId="29" xfId="0" applyNumberFormat="1" applyFont="1" applyFill="1" applyBorder="1" applyAlignment="1">
      <alignment horizontal="left"/>
    </xf>
  </cellXfs>
  <cellStyles count="3">
    <cellStyle name="Comma 2" xfId="2" xr:uid="{CF69E4B7-950C-4B83-A14E-876ED404A98C}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38100</xdr:rowOff>
    </xdr:from>
    <xdr:to>
      <xdr:col>1</xdr:col>
      <xdr:colOff>1580308</xdr:colOff>
      <xdr:row>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76F2405-8468-76BF-9BCD-7BDAD24B71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868" b="30868"/>
        <a:stretch/>
      </xdr:blipFill>
      <xdr:spPr>
        <a:xfrm>
          <a:off x="76200" y="336550"/>
          <a:ext cx="1875583" cy="469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20874-32AD-4209-94AB-D6802212A064}">
  <sheetPr>
    <pageSetUpPr fitToPage="1"/>
  </sheetPr>
  <dimension ref="A1:G48"/>
  <sheetViews>
    <sheetView view="pageBreakPreview" topLeftCell="A19" zoomScale="85" zoomScaleNormal="100" zoomScaleSheetLayoutView="85" workbookViewId="0">
      <selection activeCell="G25" sqref="G25"/>
    </sheetView>
  </sheetViews>
  <sheetFormatPr defaultColWidth="23.7265625" defaultRowHeight="14.5" x14ac:dyDescent="0.35"/>
  <cols>
    <col min="1" max="1" width="5.1796875" bestFit="1" customWidth="1"/>
    <col min="2" max="2" width="28.36328125" customWidth="1"/>
    <col min="3" max="3" width="67" customWidth="1"/>
    <col min="4" max="4" width="10.453125" customWidth="1"/>
    <col min="5" max="5" width="15.453125" bestFit="1" customWidth="1"/>
    <col min="6" max="6" width="19.81640625" bestFit="1" customWidth="1"/>
    <col min="7" max="7" width="20.7265625" bestFit="1" customWidth="1"/>
  </cols>
  <sheetData>
    <row r="1" spans="1:7" ht="23.5" x14ac:dyDescent="0.35">
      <c r="A1" s="26"/>
      <c r="B1" s="27"/>
      <c r="C1" s="32" t="s">
        <v>0</v>
      </c>
      <c r="D1" s="33"/>
      <c r="E1" s="33"/>
      <c r="F1" s="33"/>
      <c r="G1" s="34"/>
    </row>
    <row r="2" spans="1:7" x14ac:dyDescent="0.35">
      <c r="A2" s="28"/>
      <c r="B2" s="29"/>
      <c r="C2" s="35" t="s">
        <v>1</v>
      </c>
      <c r="D2" s="36"/>
      <c r="E2" s="36"/>
      <c r="F2" s="36"/>
      <c r="G2" s="37"/>
    </row>
    <row r="3" spans="1:7" x14ac:dyDescent="0.35">
      <c r="A3" s="28"/>
      <c r="B3" s="29"/>
      <c r="C3" s="38" t="s">
        <v>85</v>
      </c>
      <c r="D3" s="39"/>
      <c r="E3" s="39"/>
      <c r="F3" s="39"/>
      <c r="G3" s="40"/>
    </row>
    <row r="4" spans="1:7" x14ac:dyDescent="0.35">
      <c r="A4" s="28"/>
      <c r="B4" s="29"/>
      <c r="C4" s="41" t="s">
        <v>86</v>
      </c>
      <c r="D4" s="42"/>
      <c r="E4" s="42"/>
      <c r="F4" s="42"/>
      <c r="G4" s="43"/>
    </row>
    <row r="5" spans="1:7" ht="15" thickBot="1" x14ac:dyDescent="0.4">
      <c r="A5" s="30"/>
      <c r="B5" s="31"/>
      <c r="C5" s="44" t="s">
        <v>2</v>
      </c>
      <c r="D5" s="45"/>
      <c r="E5" s="45"/>
      <c r="F5" s="45"/>
      <c r="G5" s="46"/>
    </row>
    <row r="6" spans="1:7" ht="21.5" thickBot="1" x14ac:dyDescent="0.4">
      <c r="A6" s="47" t="s">
        <v>3</v>
      </c>
      <c r="B6" s="48"/>
      <c r="C6" s="48"/>
      <c r="D6" s="48"/>
      <c r="E6" s="48"/>
      <c r="F6" s="48"/>
      <c r="G6" s="48"/>
    </row>
    <row r="7" spans="1:7" x14ac:dyDescent="0.35">
      <c r="A7" s="49" t="s">
        <v>4</v>
      </c>
      <c r="B7" s="2" t="s">
        <v>5</v>
      </c>
      <c r="C7" s="2" t="s">
        <v>6</v>
      </c>
      <c r="D7" s="51" t="s">
        <v>7</v>
      </c>
      <c r="E7" s="53" t="s">
        <v>8</v>
      </c>
      <c r="F7" s="53" t="s">
        <v>9</v>
      </c>
      <c r="G7" s="55" t="s">
        <v>10</v>
      </c>
    </row>
    <row r="8" spans="1:7" ht="15" thickBot="1" x14ac:dyDescent="0.4">
      <c r="A8" s="50"/>
      <c r="B8" s="3" t="s">
        <v>11</v>
      </c>
      <c r="C8" s="3" t="s">
        <v>12</v>
      </c>
      <c r="D8" s="52"/>
      <c r="E8" s="54"/>
      <c r="F8" s="54"/>
      <c r="G8" s="56"/>
    </row>
    <row r="9" spans="1:7" x14ac:dyDescent="0.35">
      <c r="A9" s="60"/>
      <c r="B9" s="61" t="s">
        <v>13</v>
      </c>
      <c r="C9" s="62"/>
      <c r="D9" s="62"/>
      <c r="E9" s="62"/>
      <c r="F9" s="62"/>
      <c r="G9" s="62"/>
    </row>
    <row r="10" spans="1:7" ht="15" thickBot="1" x14ac:dyDescent="0.4">
      <c r="A10" s="123"/>
      <c r="B10" s="124" t="s">
        <v>14</v>
      </c>
      <c r="C10" s="125"/>
      <c r="D10" s="125"/>
      <c r="E10" s="125"/>
      <c r="F10" s="125"/>
      <c r="G10" s="125"/>
    </row>
    <row r="11" spans="1:7" ht="89.5" customHeight="1" x14ac:dyDescent="0.35">
      <c r="A11" s="132" t="s">
        <v>15</v>
      </c>
      <c r="B11" s="24" t="s">
        <v>43</v>
      </c>
      <c r="C11" s="22" t="s">
        <v>45</v>
      </c>
      <c r="D11" s="19" t="s">
        <v>49</v>
      </c>
      <c r="E11" s="20">
        <v>150</v>
      </c>
      <c r="F11" s="20"/>
      <c r="G11" s="133">
        <f>E11*F11</f>
        <v>0</v>
      </c>
    </row>
    <row r="12" spans="1:7" ht="40" customHeight="1" x14ac:dyDescent="0.35">
      <c r="A12" s="134" t="s">
        <v>16</v>
      </c>
      <c r="B12" s="25" t="s">
        <v>44</v>
      </c>
      <c r="C12" s="126" t="s">
        <v>52</v>
      </c>
      <c r="D12" s="4" t="s">
        <v>47</v>
      </c>
      <c r="E12" s="5">
        <v>2</v>
      </c>
      <c r="F12" s="5"/>
      <c r="G12" s="135">
        <f>E12*F12</f>
        <v>0</v>
      </c>
    </row>
    <row r="13" spans="1:7" ht="57.5" customHeight="1" x14ac:dyDescent="0.35">
      <c r="A13" s="134" t="s">
        <v>46</v>
      </c>
      <c r="B13" s="25" t="s">
        <v>53</v>
      </c>
      <c r="C13" s="126" t="s">
        <v>57</v>
      </c>
      <c r="D13" s="4" t="s">
        <v>77</v>
      </c>
      <c r="E13" s="5">
        <v>10</v>
      </c>
      <c r="F13" s="5"/>
      <c r="G13" s="135">
        <f>E13*F13</f>
        <v>0</v>
      </c>
    </row>
    <row r="14" spans="1:7" ht="71" customHeight="1" x14ac:dyDescent="0.35">
      <c r="A14" s="134" t="s">
        <v>48</v>
      </c>
      <c r="B14" s="25" t="s">
        <v>55</v>
      </c>
      <c r="C14" s="126" t="s">
        <v>83</v>
      </c>
      <c r="D14" s="4" t="s">
        <v>54</v>
      </c>
      <c r="E14" s="5">
        <v>80</v>
      </c>
      <c r="F14" s="5"/>
      <c r="G14" s="135">
        <f t="shared" ref="G14:G21" si="0">E14*F14</f>
        <v>0</v>
      </c>
    </row>
    <row r="15" spans="1:7" ht="49.5" customHeight="1" x14ac:dyDescent="0.35">
      <c r="A15" s="134" t="s">
        <v>50</v>
      </c>
      <c r="B15" s="25" t="s">
        <v>56</v>
      </c>
      <c r="C15" s="126" t="s">
        <v>61</v>
      </c>
      <c r="D15" s="4" t="s">
        <v>49</v>
      </c>
      <c r="E15" s="5">
        <v>160</v>
      </c>
      <c r="F15" s="5"/>
      <c r="G15" s="135">
        <f t="shared" si="0"/>
        <v>0</v>
      </c>
    </row>
    <row r="16" spans="1:7" ht="113.5" customHeight="1" x14ac:dyDescent="0.35">
      <c r="A16" s="134" t="s">
        <v>51</v>
      </c>
      <c r="B16" s="25" t="s">
        <v>58</v>
      </c>
      <c r="C16" s="126" t="s">
        <v>68</v>
      </c>
      <c r="D16" s="4" t="s">
        <v>54</v>
      </c>
      <c r="E16" s="5">
        <v>39</v>
      </c>
      <c r="F16" s="5"/>
      <c r="G16" s="135">
        <f t="shared" si="0"/>
        <v>0</v>
      </c>
    </row>
    <row r="17" spans="1:7" ht="81" customHeight="1" x14ac:dyDescent="0.35">
      <c r="A17" s="134" t="s">
        <v>60</v>
      </c>
      <c r="B17" s="25" t="s">
        <v>59</v>
      </c>
      <c r="C17" s="126" t="s">
        <v>78</v>
      </c>
      <c r="D17" s="4" t="s">
        <v>62</v>
      </c>
      <c r="E17" s="5">
        <v>1</v>
      </c>
      <c r="F17" s="5"/>
      <c r="G17" s="135">
        <f t="shared" si="0"/>
        <v>0</v>
      </c>
    </row>
    <row r="18" spans="1:7" ht="45.5" customHeight="1" x14ac:dyDescent="0.35">
      <c r="A18" s="134" t="s">
        <v>66</v>
      </c>
      <c r="B18" s="25" t="s">
        <v>65</v>
      </c>
      <c r="C18" s="23" t="s">
        <v>64</v>
      </c>
      <c r="D18" s="4" t="s">
        <v>54</v>
      </c>
      <c r="E18" s="5">
        <v>650</v>
      </c>
      <c r="F18" s="5"/>
      <c r="G18" s="135">
        <f t="shared" si="0"/>
        <v>0</v>
      </c>
    </row>
    <row r="19" spans="1:7" ht="66" customHeight="1" x14ac:dyDescent="0.35">
      <c r="A19" s="134" t="s">
        <v>67</v>
      </c>
      <c r="B19" s="25" t="s">
        <v>63</v>
      </c>
      <c r="C19" s="127" t="s">
        <v>76</v>
      </c>
      <c r="D19" s="4" t="s">
        <v>62</v>
      </c>
      <c r="E19" s="5">
        <v>1</v>
      </c>
      <c r="F19" s="5"/>
      <c r="G19" s="135">
        <f t="shared" si="0"/>
        <v>0</v>
      </c>
    </row>
    <row r="20" spans="1:7" ht="51.5" customHeight="1" x14ac:dyDescent="0.35">
      <c r="A20" s="134" t="s">
        <v>72</v>
      </c>
      <c r="B20" s="25" t="s">
        <v>69</v>
      </c>
      <c r="C20" s="126" t="s">
        <v>82</v>
      </c>
      <c r="D20" s="4" t="s">
        <v>62</v>
      </c>
      <c r="E20" s="5">
        <v>1</v>
      </c>
      <c r="F20" s="5"/>
      <c r="G20" s="135">
        <f t="shared" si="0"/>
        <v>0</v>
      </c>
    </row>
    <row r="21" spans="1:7" ht="36" customHeight="1" x14ac:dyDescent="0.35">
      <c r="A21" s="134" t="s">
        <v>73</v>
      </c>
      <c r="B21" s="128" t="s">
        <v>75</v>
      </c>
      <c r="C21" s="126" t="s">
        <v>79</v>
      </c>
      <c r="D21" s="4" t="s">
        <v>62</v>
      </c>
      <c r="E21" s="5">
        <v>1</v>
      </c>
      <c r="F21" s="5"/>
      <c r="G21" s="135">
        <f t="shared" si="0"/>
        <v>0</v>
      </c>
    </row>
    <row r="22" spans="1:7" ht="36" customHeight="1" x14ac:dyDescent="0.35">
      <c r="A22" s="134" t="s">
        <v>74</v>
      </c>
      <c r="B22" s="128" t="s">
        <v>70</v>
      </c>
      <c r="C22" s="126" t="s">
        <v>71</v>
      </c>
      <c r="D22" s="4" t="s">
        <v>62</v>
      </c>
      <c r="E22" s="5">
        <v>1</v>
      </c>
      <c r="F22" s="5"/>
      <c r="G22" s="135">
        <f>E22*F22</f>
        <v>0</v>
      </c>
    </row>
    <row r="23" spans="1:7" ht="57" customHeight="1" thickBot="1" x14ac:dyDescent="0.4">
      <c r="A23" s="136" t="s">
        <v>91</v>
      </c>
      <c r="B23" s="137" t="s">
        <v>80</v>
      </c>
      <c r="C23" s="138" t="s">
        <v>84</v>
      </c>
      <c r="D23" s="139" t="s">
        <v>81</v>
      </c>
      <c r="E23" s="140">
        <v>12</v>
      </c>
      <c r="F23" s="140"/>
      <c r="G23" s="141">
        <f>E23*F23</f>
        <v>0</v>
      </c>
    </row>
    <row r="24" spans="1:7" ht="15.5" x14ac:dyDescent="0.35">
      <c r="A24" s="129" t="s">
        <v>17</v>
      </c>
      <c r="B24" s="130"/>
      <c r="C24" s="130"/>
      <c r="D24" s="130"/>
      <c r="E24" s="130"/>
      <c r="F24" s="131"/>
      <c r="G24" s="142">
        <f>SUM(G11:G23)</f>
        <v>0</v>
      </c>
    </row>
    <row r="25" spans="1:7" ht="15.5" x14ac:dyDescent="0.35">
      <c r="A25" s="63" t="s">
        <v>19</v>
      </c>
      <c r="B25" s="64"/>
      <c r="C25" s="64"/>
      <c r="D25" s="64"/>
      <c r="E25" s="64"/>
      <c r="F25" s="65"/>
      <c r="G25" s="144" t="s">
        <v>18</v>
      </c>
    </row>
    <row r="26" spans="1:7" ht="18" x14ac:dyDescent="0.4">
      <c r="A26" s="66" t="s">
        <v>20</v>
      </c>
      <c r="B26" s="67"/>
      <c r="C26" s="67"/>
      <c r="D26" s="67"/>
      <c r="E26" s="67"/>
      <c r="F26" s="68"/>
      <c r="G26" s="143">
        <f>SUM(G24:G25)</f>
        <v>0</v>
      </c>
    </row>
    <row r="27" spans="1:7" x14ac:dyDescent="0.35">
      <c r="A27" s="57"/>
      <c r="B27" s="69" t="s">
        <v>21</v>
      </c>
      <c r="C27" s="6" t="s">
        <v>22</v>
      </c>
      <c r="D27" s="72"/>
      <c r="E27" s="72"/>
      <c r="F27" s="57"/>
      <c r="G27" s="57"/>
    </row>
    <row r="28" spans="1:7" ht="28.5" x14ac:dyDescent="0.35">
      <c r="A28" s="58"/>
      <c r="B28" s="70"/>
      <c r="C28" s="7" t="s">
        <v>23</v>
      </c>
      <c r="D28" s="73"/>
      <c r="E28" s="73"/>
      <c r="F28" s="58"/>
      <c r="G28" s="58"/>
    </row>
    <row r="29" spans="1:7" x14ac:dyDescent="0.35">
      <c r="A29" s="58"/>
      <c r="B29" s="70"/>
      <c r="C29" s="7" t="s">
        <v>24</v>
      </c>
      <c r="D29" s="73"/>
      <c r="E29" s="73"/>
      <c r="F29" s="58"/>
      <c r="G29" s="58"/>
    </row>
    <row r="30" spans="1:7" ht="28.5" x14ac:dyDescent="0.35">
      <c r="A30" s="58"/>
      <c r="B30" s="70"/>
      <c r="C30" s="7" t="s">
        <v>25</v>
      </c>
      <c r="D30" s="73"/>
      <c r="E30" s="73"/>
      <c r="F30" s="58"/>
      <c r="G30" s="58"/>
    </row>
    <row r="31" spans="1:7" x14ac:dyDescent="0.35">
      <c r="A31" s="58"/>
      <c r="B31" s="70"/>
      <c r="C31" s="7" t="s">
        <v>26</v>
      </c>
      <c r="D31" s="73"/>
      <c r="E31" s="73"/>
      <c r="F31" s="58"/>
      <c r="G31" s="58"/>
    </row>
    <row r="32" spans="1:7" x14ac:dyDescent="0.35">
      <c r="A32" s="59"/>
      <c r="B32" s="71"/>
      <c r="C32" s="8" t="s">
        <v>27</v>
      </c>
      <c r="D32" s="74"/>
      <c r="E32" s="74"/>
      <c r="F32" s="59"/>
      <c r="G32" s="59"/>
    </row>
    <row r="33" spans="1:7" x14ac:dyDescent="0.35">
      <c r="A33" s="90"/>
      <c r="B33" s="93" t="s">
        <v>28</v>
      </c>
      <c r="C33" s="9" t="s">
        <v>29</v>
      </c>
      <c r="D33" s="96"/>
      <c r="E33" s="96"/>
      <c r="F33" s="99"/>
      <c r="G33" s="99"/>
    </row>
    <row r="34" spans="1:7" ht="42.5" x14ac:dyDescent="0.35">
      <c r="A34" s="91"/>
      <c r="B34" s="94"/>
      <c r="C34" s="10" t="s">
        <v>30</v>
      </c>
      <c r="D34" s="97"/>
      <c r="E34" s="97"/>
      <c r="F34" s="100"/>
      <c r="G34" s="100"/>
    </row>
    <row r="35" spans="1:7" x14ac:dyDescent="0.35">
      <c r="A35" s="91"/>
      <c r="B35" s="94"/>
      <c r="C35" s="10" t="s">
        <v>31</v>
      </c>
      <c r="D35" s="97"/>
      <c r="E35" s="97"/>
      <c r="F35" s="100"/>
      <c r="G35" s="100"/>
    </row>
    <row r="36" spans="1:7" ht="28.5" x14ac:dyDescent="0.35">
      <c r="A36" s="91"/>
      <c r="B36" s="94"/>
      <c r="C36" s="10" t="s">
        <v>32</v>
      </c>
      <c r="D36" s="97"/>
      <c r="E36" s="97"/>
      <c r="F36" s="100"/>
      <c r="G36" s="100"/>
    </row>
    <row r="37" spans="1:7" x14ac:dyDescent="0.35">
      <c r="A37" s="91"/>
      <c r="B37" s="94"/>
      <c r="C37" s="10" t="s">
        <v>33</v>
      </c>
      <c r="D37" s="97"/>
      <c r="E37" s="97"/>
      <c r="F37" s="100"/>
      <c r="G37" s="100"/>
    </row>
    <row r="38" spans="1:7" ht="15" thickBot="1" x14ac:dyDescent="0.4">
      <c r="A38" s="92"/>
      <c r="B38" s="95"/>
      <c r="C38" s="11" t="s">
        <v>34</v>
      </c>
      <c r="D38" s="98"/>
      <c r="E38" s="98"/>
      <c r="F38" s="101"/>
      <c r="G38" s="101"/>
    </row>
    <row r="39" spans="1:7" x14ac:dyDescent="0.35">
      <c r="A39" s="12"/>
      <c r="B39" s="12"/>
      <c r="C39" s="12"/>
      <c r="D39" s="13"/>
      <c r="E39" s="13"/>
      <c r="F39" s="1"/>
      <c r="G39" s="1"/>
    </row>
    <row r="40" spans="1:7" x14ac:dyDescent="0.35">
      <c r="A40" s="12"/>
      <c r="B40" s="12"/>
      <c r="C40" s="14" t="s">
        <v>35</v>
      </c>
      <c r="D40" s="75"/>
      <c r="E40" s="76"/>
      <c r="F40" s="76"/>
      <c r="G40" s="77"/>
    </row>
    <row r="41" spans="1:7" x14ac:dyDescent="0.35">
      <c r="A41" s="12"/>
      <c r="B41" s="12"/>
      <c r="C41" s="14" t="s">
        <v>36</v>
      </c>
      <c r="D41" s="78"/>
      <c r="E41" s="79"/>
      <c r="F41" s="79"/>
      <c r="G41" s="80"/>
    </row>
    <row r="42" spans="1:7" x14ac:dyDescent="0.35">
      <c r="A42" s="12"/>
      <c r="B42" s="12"/>
      <c r="C42" s="14" t="s">
        <v>37</v>
      </c>
      <c r="D42" s="81"/>
      <c r="E42" s="82"/>
      <c r="F42" s="82"/>
      <c r="G42" s="83"/>
    </row>
    <row r="43" spans="1:7" x14ac:dyDescent="0.35">
      <c r="A43" s="12"/>
      <c r="B43" s="12"/>
      <c r="C43" s="12"/>
      <c r="D43" s="84"/>
      <c r="E43" s="85"/>
      <c r="F43" s="85"/>
      <c r="G43" s="86"/>
    </row>
    <row r="44" spans="1:7" x14ac:dyDescent="0.35">
      <c r="A44" s="12"/>
      <c r="B44" s="12"/>
      <c r="C44" s="12"/>
      <c r="D44" s="84"/>
      <c r="E44" s="85"/>
      <c r="F44" s="85"/>
      <c r="G44" s="86"/>
    </row>
    <row r="45" spans="1:7" x14ac:dyDescent="0.35">
      <c r="A45" s="12"/>
      <c r="B45" s="12"/>
      <c r="C45" s="12"/>
      <c r="D45" s="84"/>
      <c r="E45" s="85"/>
      <c r="F45" s="85"/>
      <c r="G45" s="86"/>
    </row>
    <row r="46" spans="1:7" x14ac:dyDescent="0.35">
      <c r="A46" s="12"/>
      <c r="B46" s="12"/>
      <c r="C46" s="12"/>
      <c r="D46" s="84"/>
      <c r="E46" s="85"/>
      <c r="F46" s="85"/>
      <c r="G46" s="86"/>
    </row>
    <row r="47" spans="1:7" x14ac:dyDescent="0.35">
      <c r="A47" s="12"/>
      <c r="B47" s="12"/>
      <c r="C47" s="12"/>
      <c r="D47" s="87"/>
      <c r="E47" s="88"/>
      <c r="F47" s="88"/>
      <c r="G47" s="89"/>
    </row>
    <row r="48" spans="1:7" x14ac:dyDescent="0.35">
      <c r="A48" s="12"/>
      <c r="B48" s="12"/>
      <c r="C48" s="12"/>
      <c r="D48" s="13"/>
      <c r="E48" s="13"/>
      <c r="F48" s="1"/>
      <c r="G48" s="1"/>
    </row>
  </sheetData>
  <mergeCells count="33">
    <mergeCell ref="D40:G40"/>
    <mergeCell ref="D41:G41"/>
    <mergeCell ref="D42:G47"/>
    <mergeCell ref="A33:A38"/>
    <mergeCell ref="B33:B38"/>
    <mergeCell ref="D33:D38"/>
    <mergeCell ref="E33:E38"/>
    <mergeCell ref="F33:F38"/>
    <mergeCell ref="G33:G38"/>
    <mergeCell ref="G27:G32"/>
    <mergeCell ref="A9:A10"/>
    <mergeCell ref="B9:G9"/>
    <mergeCell ref="B10:G10"/>
    <mergeCell ref="A24:F24"/>
    <mergeCell ref="A25:F25"/>
    <mergeCell ref="A26:F26"/>
    <mergeCell ref="A27:A32"/>
    <mergeCell ref="B27:B32"/>
    <mergeCell ref="D27:D32"/>
    <mergeCell ref="E27:E32"/>
    <mergeCell ref="F27:F32"/>
    <mergeCell ref="A6:G6"/>
    <mergeCell ref="A7:A8"/>
    <mergeCell ref="D7:D8"/>
    <mergeCell ref="E7:E8"/>
    <mergeCell ref="F7:F8"/>
    <mergeCell ref="G7:G8"/>
    <mergeCell ref="A1:B5"/>
    <mergeCell ref="C1:G1"/>
    <mergeCell ref="C2:G2"/>
    <mergeCell ref="C3:G3"/>
    <mergeCell ref="C4:G4"/>
    <mergeCell ref="C5:G5"/>
  </mergeCells>
  <phoneticPr fontId="14" type="noConversion"/>
  <pageMargins left="0.7" right="0.7" top="0.75" bottom="0.75" header="0.3" footer="0.3"/>
  <pageSetup paperSize="9"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48381-6FDF-47E1-AA5E-42BE640B0281}">
  <dimension ref="A1:D18"/>
  <sheetViews>
    <sheetView tabSelected="1" workbookViewId="0">
      <selection activeCell="C3" sqref="C3:D3"/>
    </sheetView>
  </sheetViews>
  <sheetFormatPr defaultRowHeight="14.5" x14ac:dyDescent="0.35"/>
  <cols>
    <col min="1" max="1" width="12.453125" bestFit="1" customWidth="1"/>
    <col min="2" max="2" width="24.453125" customWidth="1"/>
    <col min="4" max="4" width="74.54296875" customWidth="1"/>
  </cols>
  <sheetData>
    <row r="1" spans="1:4" ht="23.5" x14ac:dyDescent="0.35">
      <c r="A1" s="104"/>
      <c r="B1" s="105"/>
      <c r="C1" s="32" t="s">
        <v>0</v>
      </c>
      <c r="D1" s="33"/>
    </row>
    <row r="2" spans="1:4" x14ac:dyDescent="0.35">
      <c r="A2" s="106"/>
      <c r="B2" s="29"/>
      <c r="C2" s="35" t="s">
        <v>1</v>
      </c>
      <c r="D2" s="36"/>
    </row>
    <row r="3" spans="1:4" x14ac:dyDescent="0.35">
      <c r="A3" s="106"/>
      <c r="B3" s="29"/>
      <c r="C3" s="35" t="s">
        <v>90</v>
      </c>
      <c r="D3" s="36"/>
    </row>
    <row r="4" spans="1:4" ht="15" thickBot="1" x14ac:dyDescent="0.4">
      <c r="A4" s="107"/>
      <c r="B4" s="31"/>
      <c r="C4" s="108" t="s">
        <v>38</v>
      </c>
      <c r="D4" s="109"/>
    </row>
    <row r="5" spans="1:4" ht="21.5" thickBot="1" x14ac:dyDescent="0.4">
      <c r="A5" s="47" t="s">
        <v>39</v>
      </c>
      <c r="B5" s="48"/>
      <c r="C5" s="48"/>
      <c r="D5" s="48"/>
    </row>
    <row r="6" spans="1:4" ht="30.65" customHeight="1" x14ac:dyDescent="0.35">
      <c r="A6" s="15" t="s">
        <v>40</v>
      </c>
      <c r="B6" s="16"/>
      <c r="C6" s="110" t="s">
        <v>41</v>
      </c>
      <c r="D6" s="111"/>
    </row>
    <row r="7" spans="1:4" s="21" customFormat="1" ht="38.5" customHeight="1" thickBot="1" x14ac:dyDescent="0.4">
      <c r="A7" s="17">
        <v>1</v>
      </c>
      <c r="B7" s="117" t="s">
        <v>89</v>
      </c>
      <c r="C7" s="112" t="s">
        <v>42</v>
      </c>
      <c r="D7" s="113"/>
    </row>
    <row r="8" spans="1:4" ht="84" customHeight="1" x14ac:dyDescent="0.35">
      <c r="A8" s="115">
        <v>2</v>
      </c>
      <c r="B8" s="122" t="s">
        <v>87</v>
      </c>
      <c r="C8" s="119" t="s">
        <v>42</v>
      </c>
      <c r="D8" s="120"/>
    </row>
    <row r="9" spans="1:4" ht="109" customHeight="1" thickBot="1" x14ac:dyDescent="0.4">
      <c r="A9" s="116">
        <v>3</v>
      </c>
      <c r="B9" s="121" t="s">
        <v>88</v>
      </c>
      <c r="C9" s="114"/>
      <c r="D9" s="118"/>
    </row>
    <row r="10" spans="1:4" x14ac:dyDescent="0.35">
      <c r="A10" s="18" t="s">
        <v>35</v>
      </c>
      <c r="B10" s="75"/>
      <c r="C10" s="76"/>
      <c r="D10" s="77"/>
    </row>
    <row r="11" spans="1:4" x14ac:dyDescent="0.35">
      <c r="A11" s="18" t="s">
        <v>36</v>
      </c>
      <c r="B11" s="78"/>
      <c r="C11" s="79"/>
      <c r="D11" s="80"/>
    </row>
    <row r="12" spans="1:4" x14ac:dyDescent="0.35">
      <c r="A12" s="102" t="s">
        <v>37</v>
      </c>
      <c r="B12" s="81"/>
      <c r="C12" s="82"/>
      <c r="D12" s="83"/>
    </row>
    <row r="13" spans="1:4" x14ac:dyDescent="0.35">
      <c r="A13" s="103"/>
      <c r="B13" s="84"/>
      <c r="C13" s="85"/>
      <c r="D13" s="86"/>
    </row>
    <row r="14" spans="1:4" x14ac:dyDescent="0.35">
      <c r="A14" s="103"/>
      <c r="B14" s="84"/>
      <c r="C14" s="85"/>
      <c r="D14" s="86"/>
    </row>
    <row r="15" spans="1:4" x14ac:dyDescent="0.35">
      <c r="A15" s="103"/>
      <c r="B15" s="84"/>
      <c r="C15" s="85"/>
      <c r="D15" s="86"/>
    </row>
    <row r="16" spans="1:4" x14ac:dyDescent="0.35">
      <c r="A16" s="103"/>
      <c r="B16" s="84"/>
      <c r="C16" s="85"/>
      <c r="D16" s="86"/>
    </row>
    <row r="17" spans="1:4" x14ac:dyDescent="0.35">
      <c r="A17" s="103"/>
      <c r="B17" s="87"/>
      <c r="C17" s="88"/>
      <c r="D17" s="89"/>
    </row>
    <row r="18" spans="1:4" x14ac:dyDescent="0.35">
      <c r="A18" s="1"/>
      <c r="B18" s="1"/>
      <c r="C18" s="1"/>
      <c r="D18" s="1"/>
    </row>
  </sheetData>
  <mergeCells count="14">
    <mergeCell ref="A12:A17"/>
    <mergeCell ref="B12:D17"/>
    <mergeCell ref="A1:B4"/>
    <mergeCell ref="C1:D1"/>
    <mergeCell ref="C2:D2"/>
    <mergeCell ref="C3:D3"/>
    <mergeCell ref="C4:D4"/>
    <mergeCell ref="A5:D5"/>
    <mergeCell ref="C6:D6"/>
    <mergeCell ref="C7:D7"/>
    <mergeCell ref="B10:D10"/>
    <mergeCell ref="B11:D11"/>
    <mergeCell ref="C9:D9"/>
    <mergeCell ref="C8:D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5B68B370A3724CB9817A3A181AEAA8" ma:contentTypeVersion="19" ma:contentTypeDescription="Create a new document." ma:contentTypeScope="" ma:versionID="1206a4c94359cf091528c5042126a1c8">
  <xsd:schema xmlns:xsd="http://www.w3.org/2001/XMLSchema" xmlns:xs="http://www.w3.org/2001/XMLSchema" xmlns:p="http://schemas.microsoft.com/office/2006/metadata/properties" xmlns:ns2="95e161bd-cc63-47ec-be70-220b7cddff90" xmlns:ns3="8418ace1-cc90-4f11-b7de-abe2920bd5f8" targetNamespace="http://schemas.microsoft.com/office/2006/metadata/properties" ma:root="true" ma:fieldsID="de22360a3aaef226bb7016efb421ce88" ns2:_="" ns3:_="">
    <xsd:import namespace="95e161bd-cc63-47ec-be70-220b7cddff90"/>
    <xsd:import namespace="8418ace1-cc90-4f11-b7de-abe2920bd5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161bd-cc63-47ec-be70-220b7cddff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7" nillable="true" ma:displayName="Tags" ma:internalName="MediaServiceAutoTags" ma:readOnly="true">
      <xsd:simpleType>
        <xsd:restriction base="dms:Text"/>
      </xsd:simpleType>
    </xsd:element>
    <xsd:element name="MediaServiceGenerationTime" ma:index="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23ec234-cbf3-4cc2-a0ae-2bfafc310c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8ace1-cc90-4f11-b7de-abe2920bd5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de54f7b-65c6-455c-ada6-b96de04514f7}" ma:internalName="TaxCatchAll" ma:showField="CatchAllData" ma:web="8418ace1-cc90-4f11-b7de-abe2920bd5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7B62F5-46AB-4E74-95C0-2929AFCD38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342816-3A11-4C97-AA5F-227BFBCD44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e161bd-cc63-47ec-be70-220b7cddff90"/>
    <ds:schemaRef ds:uri="8418ace1-cc90-4f11-b7de-abe2920bd5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BoQ</vt:lpstr>
      <vt:lpstr>Zaman çizelgesi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Ademoglu, Hakan</dc:creator>
  <cp:keywords/>
  <dc:description/>
  <cp:lastModifiedBy>Akan, Hatice</cp:lastModifiedBy>
  <cp:revision/>
  <cp:lastPrinted>2024-03-22T09:47:45Z</cp:lastPrinted>
  <dcterms:created xsi:type="dcterms:W3CDTF">2023-11-01T14:09:10Z</dcterms:created>
  <dcterms:modified xsi:type="dcterms:W3CDTF">2024-05-07T08:05:25Z</dcterms:modified>
  <cp:category/>
  <cp:contentStatus/>
</cp:coreProperties>
</file>