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https://maltesercloud.sharepoint.com/sites/MI_syria/Logistic/TR_(0LOG)/2024/01. Procurement 2024/PRF-TR-2024-0059 IHC Device and Cons-SAMS-2669-KIL/03.Tender Doc/"/>
    </mc:Choice>
  </mc:AlternateContent>
  <xr:revisionPtr revIDLastSave="221" documentId="8_{E5716716-4771-4408-BDB1-CA6312606FD7}" xr6:coauthVersionLast="47" xr6:coauthVersionMax="47" xr10:uidLastSave="{5F9BD5EA-8AFB-49FF-8A06-6F67CB48C9A7}"/>
  <bookViews>
    <workbookView xWindow="-108" yWindow="-108" windowWidth="23256" windowHeight="12576" xr2:uid="{00000000-000D-0000-FFFF-FFFF00000000}"/>
  </bookViews>
  <sheets>
    <sheet name="RFQ" sheetId="1" r:id="rId1"/>
  </sheets>
  <definedNames>
    <definedName name="_xlnm.Print_Area" localSheetId="0">RFQ!$A$1:$H$78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1" l="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12" i="1"/>
  <c r="H10" i="1" l="1"/>
  <c r="H62" i="1" s="1"/>
</calcChain>
</file>

<file path=xl/sharedStrings.xml><?xml version="1.0" encoding="utf-8"?>
<sst xmlns="http://schemas.openxmlformats.org/spreadsheetml/2006/main" count="244" uniqueCount="125">
  <si>
    <t>FINANCIAL FILE
FİNANSAL DOSYA</t>
  </si>
  <si>
    <t>Tender ref:</t>
  </si>
  <si>
    <t>İhale referansı:</t>
  </si>
  <si>
    <t>Tender Subject:</t>
  </si>
  <si>
    <t>İhale Konusu:</t>
  </si>
  <si>
    <t>A</t>
  </si>
  <si>
    <t>COMPANY INFORMATION</t>
  </si>
  <si>
    <t>ŞİRKET BİLGİSİ</t>
  </si>
  <si>
    <t>Company Name</t>
  </si>
  <si>
    <t>Sirket İsimi</t>
  </si>
  <si>
    <t>Registration number</t>
  </si>
  <si>
    <t>Kayıt numarası</t>
  </si>
  <si>
    <t>Tax number</t>
  </si>
  <si>
    <t>Vergi numarası</t>
  </si>
  <si>
    <t>B</t>
  </si>
  <si>
    <t>ITEMS PRICING</t>
  </si>
  <si>
    <t>ÜRÜN FİYATLANDIRMASI</t>
  </si>
  <si>
    <t>item / açıklama</t>
  </si>
  <si>
    <t>Unit / Birim</t>
  </si>
  <si>
    <t>QTY
miktar</t>
  </si>
  <si>
    <t xml:space="preserve">Unit price in EUR
birim fiyat  </t>
  </si>
  <si>
    <t>Total price in EUR / Toplam</t>
  </si>
  <si>
    <t>total price in Euro (without VAT)</t>
  </si>
  <si>
    <t>C</t>
  </si>
  <si>
    <t>Financial CONDITIONS:</t>
  </si>
  <si>
    <t>Mali KOŞULLAR:</t>
  </si>
  <si>
    <t>The payment shall be in EUR by bank transfer to bank details mentioned in the invoice. MI has the right to pay the invoice in Turkish lira, according to the exchange rate in the day of payment.</t>
  </si>
  <si>
    <t>Ödeme, faturada belirtilen banka bilgilerine banka havalesi yoluyla EUR cinsinden yapılacaktır. MI, faturayı ödeme günündeki döviz kuruna göre Türk lirası cinsinden ödeme hakkına sahiptir.</t>
  </si>
  <si>
    <t>The unit prices should be excluding VAT.  An export invoice is needed.</t>
  </si>
  <si>
    <t>Birim fiyatların KDV hariç olması gerekmektedir. İhracat faturası gereklidir.</t>
  </si>
  <si>
    <t>In case there is a mistake in calculation, the unit price shall be taken into consideration.</t>
  </si>
  <si>
    <t>Hesaplamada hata olması durumunda birim fiyat dikkate alınacaktır.</t>
  </si>
  <si>
    <t>Malteser International will not pay any advance payment.</t>
  </si>
  <si>
    <t>Malteser International herhangi bir ön ödeme yapmayacaktır.</t>
  </si>
  <si>
    <t>Payment shall be within 30 days of delivery and acceptance by MI.</t>
  </si>
  <si>
    <t>Ödeme, teslimatın ve MI tarafından kabul edilmesinin ardından 30 gün içinde yapılacaktır.</t>
  </si>
  <si>
    <t>By submitting the financial bid, the company attests that it is not bankrupt or in the process of bankruptcy.</t>
  </si>
  <si>
    <t>Şirket, mali teklifi sunarak iflas etmediğini veya iflas sürecinde olmadığını beyan eder.</t>
  </si>
  <si>
    <t>By submitting the financial bid, the company attests that it is not on any of the sanctions lists (Turkiye, USA, Europe, UN, Austaralia).</t>
  </si>
  <si>
    <t>Şirket, mali teklifi vererek hiçbir yaptırım listesinde (Türkiye, ABD, Avrupa, BM, Avustralya) yer almadığını beyan etmektedir.</t>
  </si>
  <si>
    <t>Accuracy of decimal numbers after the comma must not exceed two digits, whether unit price or total prices.</t>
  </si>
  <si>
    <t xml:space="preserve">
Virgülden sonraki ondalık sayıların doğruluğu ister birim fiyat ister toplam fiyat olsun iki rakamı geçmemelidir.</t>
  </si>
  <si>
    <t>MI has the right to refer the purchase of the goods required in the bid to more than one supplier.</t>
  </si>
  <si>
    <t>MI, ihalede gerekli olan malların alımını birden fazla tedarikçiye havale etme hakkına sahiptir.</t>
  </si>
  <si>
    <t>Please attach a copy of the current dated company balance sheet</t>
  </si>
  <si>
    <t xml:space="preserve">
Lütfen güncel tarihli şirket bilançosunun bir kopyasını ekleyin</t>
  </si>
  <si>
    <t>Please send the financial file as a soft (excel) and hard copy.</t>
  </si>
  <si>
    <t>Lütfen mali dosyayı elektronik (excel) ve basılı kopya olarak gönderin.</t>
  </si>
  <si>
    <t>END OF FINANCIAL FILE / MALİ DOSYA SONU</t>
  </si>
  <si>
    <t>In case of any late delivery, MI shall apply the penalty of cutting 0.002 of the total contract value per day, not exceeding 10% of the contract value.</t>
  </si>
  <si>
    <t xml:space="preserve">
Teslimatın geç yapılması durumunda MI, sözleşme bedelinin %10'unu geçmemek üzere günlük toplam sözleşme bedelinin 0,002 'i oranında kesinti cezası uygulayacaktır.</t>
  </si>
  <si>
    <t>device</t>
  </si>
  <si>
    <t>(IHC) device with its consumables.</t>
  </si>
  <si>
    <t>ESTROGEN RECEPTOR</t>
  </si>
  <si>
    <t>PROGESTEREN RECEPTOR</t>
  </si>
  <si>
    <t>Kİ-67</t>
  </si>
  <si>
    <t>HER/2 CERB2</t>
  </si>
  <si>
    <t>CD45</t>
  </si>
  <si>
    <t>CALRETİNİN</t>
  </si>
  <si>
    <t>MELAN A</t>
  </si>
  <si>
    <t>P63</t>
  </si>
  <si>
    <t>GFAP</t>
  </si>
  <si>
    <t>HEPPAR</t>
  </si>
  <si>
    <t>GATA3</t>
  </si>
  <si>
    <t>WT1</t>
  </si>
  <si>
    <t>CD5</t>
  </si>
  <si>
    <t>CD117</t>
  </si>
  <si>
    <t>CHROMAGRANİN A</t>
  </si>
  <si>
    <t>TTF-1</t>
  </si>
  <si>
    <t>CD3</t>
  </si>
  <si>
    <t>CD20</t>
  </si>
  <si>
    <t>CD99</t>
  </si>
  <si>
    <t>TDT</t>
  </si>
  <si>
    <t>PAX-5</t>
  </si>
  <si>
    <t>BCL-2</t>
  </si>
  <si>
    <t>CD10</t>
  </si>
  <si>
    <t>DESMİN</t>
  </si>
  <si>
    <t>CD30</t>
  </si>
  <si>
    <t>MYOGENİN</t>
  </si>
  <si>
    <t>CD138</t>
  </si>
  <si>
    <t>CYCLİND1</t>
  </si>
  <si>
    <t>PSA</t>
  </si>
  <si>
    <t>ALK</t>
  </si>
  <si>
    <t>PAX-8</t>
  </si>
  <si>
    <t xml:space="preserve">Consumables list </t>
  </si>
  <si>
    <t>immunohistochemistry (IHC)device</t>
  </si>
  <si>
    <t>Cd56</t>
  </si>
  <si>
    <t>Bcl-6</t>
  </si>
  <si>
    <t>CD38</t>
  </si>
  <si>
    <t>Cd15</t>
  </si>
  <si>
    <t>Cd79 alpha</t>
  </si>
  <si>
    <t>CD31</t>
  </si>
  <si>
    <t>CK5/6</t>
  </si>
  <si>
    <t>Kit</t>
  </si>
  <si>
    <t>PRF-TR-2024-0059</t>
  </si>
  <si>
    <t>DS9800</t>
  </si>
  <si>
    <t>AR9961</t>
  </si>
  <si>
    <t>AR9640</t>
  </si>
  <si>
    <t>AR9222</t>
  </si>
  <si>
    <t>AR9590</t>
  </si>
  <si>
    <t>AR9352</t>
  </si>
  <si>
    <t>AR9551</t>
  </si>
  <si>
    <t>S21.1971</t>
  </si>
  <si>
    <t>CS9100</t>
  </si>
  <si>
    <t>S21.4610</t>
  </si>
  <si>
    <t>S21.4611</t>
  </si>
  <si>
    <t>OP79193</t>
  </si>
  <si>
    <t>BOND POLYMER REFİNE DETECTİON</t>
  </si>
  <si>
    <t>ER1 - Bond TM Epitope Retrieval 1</t>
  </si>
  <si>
    <t>ER2 - Bond TM Epitope Retrieval 2</t>
  </si>
  <si>
    <t>Bond Dewax Solution</t>
  </si>
  <si>
    <t>BondTM Wash Solution 10X Concentrate</t>
  </si>
  <si>
    <t>BondTM Primary Antibody Diluent </t>
  </si>
  <si>
    <t>Bond Enzyme Pretreatment Kit</t>
  </si>
  <si>
    <t xml:space="preserve">Bond Mixing Stations </t>
  </si>
  <si>
    <t>Bond Aspirating Probe Cleaning Kit</t>
  </si>
  <si>
    <t>Label + Ribbon</t>
  </si>
  <si>
    <t xml:space="preserve">Covertile </t>
  </si>
  <si>
    <t>Open Containter</t>
  </si>
  <si>
    <t>Liter</t>
  </si>
  <si>
    <t>kit</t>
  </si>
  <si>
    <t>box of 6 vials</t>
  </si>
  <si>
    <t>pack of 6 Sets</t>
  </si>
  <si>
    <t>pack of 160 pcs</t>
  </si>
  <si>
    <t>box of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</si>
</sst>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2]\ * #,##0.00_);_([$€-2]\ * \(#,##0.00\);_([$€-2]\ * &quot;-&quot;??_);_(@_)"/>
    <numFmt numFmtId="165" formatCode="_-* #,##0.00\ &quot;FB&quot;_-;\-* #,##0.00\ &quot;FB&quot;_-;_-* &quot;-&quot;??\ &quot;FB&quot;_-;_-@_-"/>
    <numFmt numFmtId="166" formatCode="_-* #,##0.00\ [$€-1]_-;\-* #,##0.00\ [$€-1]_-;_-* &quot;-&quot;??\ [$€-1]_-;_-@_-"/>
    <numFmt numFmtId="171" formatCode="_(* #,##0_);_(* \(#,##0\);_(* &quot;-&quot;??_);_(@_)"/>
  </numFmts>
  <fonts count="15">
    <font>
      <sz val="11"/>
      <color theme="1"/>
      <name val="Calibri"/>
      <family val="2"/>
      <scheme val="minor"/>
    </font>
    <font>
      <sz val="11"/>
      <color theme="0"/>
      <name val="Calibri"/>
      <family val="2"/>
      <scheme val="minor"/>
    </font>
    <font>
      <sz val="28"/>
      <color theme="1"/>
      <name val="Calibri"/>
      <family val="2"/>
      <scheme val="minor"/>
    </font>
    <font>
      <sz val="11"/>
      <color rgb="FF000000"/>
      <name val="Calibri"/>
      <family val="2"/>
      <scheme val="minor"/>
    </font>
    <font>
      <sz val="14"/>
      <color theme="0"/>
      <name val="Calibri"/>
      <family val="2"/>
      <scheme val="minor"/>
    </font>
    <font>
      <sz val="14"/>
      <color theme="1"/>
      <name val="Calibri"/>
      <family val="2"/>
      <scheme val="minor"/>
    </font>
    <font>
      <sz val="11"/>
      <name val="Calibri"/>
      <family val="2"/>
      <scheme val="minor"/>
    </font>
    <font>
      <sz val="10"/>
      <name val="Arial"/>
      <family val="2"/>
    </font>
    <font>
      <b/>
      <sz val="11"/>
      <color theme="1"/>
      <name val="Calibri"/>
      <family val="2"/>
      <scheme val="minor"/>
    </font>
    <font>
      <u/>
      <sz val="11"/>
      <color theme="10"/>
      <name val="Calibri"/>
      <family val="2"/>
      <scheme val="minor"/>
    </font>
    <font>
      <sz val="10"/>
      <name val="Arial"/>
    </font>
    <font>
      <sz val="18"/>
      <color theme="1"/>
      <name val="Calibri"/>
      <family val="2"/>
      <scheme val="minor"/>
    </font>
    <font>
      <sz val="10"/>
      <name val="Charter"/>
      <family val="3"/>
    </font>
    <font>
      <sz val="11"/>
      <color theme="1"/>
      <name val="Calibri"/>
      <family val="2"/>
      <scheme val="minor"/>
    </font>
    <font>
      <sz val="10"/>
      <color rgb="FF000000"/>
      <name val="Arial"/>
      <family val="2"/>
    </font>
  </fonts>
  <fills count="6">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diagonal/>
    </border>
    <border>
      <left style="double">
        <color indexed="64"/>
      </left>
      <right style="hair">
        <color indexed="64"/>
      </right>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diagonal/>
    </border>
    <border>
      <left style="double">
        <color indexed="64"/>
      </left>
      <right style="hair">
        <color indexed="64"/>
      </right>
      <top style="hair">
        <color indexed="64"/>
      </top>
      <bottom style="medium">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medium">
        <color indexed="64"/>
      </top>
      <bottom style="medium">
        <color indexed="64"/>
      </bottom>
      <diagonal/>
    </border>
    <border>
      <left/>
      <right/>
      <top style="medium">
        <color indexed="64"/>
      </top>
      <bottom/>
      <diagonal/>
    </border>
    <border>
      <left/>
      <right style="double">
        <color indexed="64"/>
      </right>
      <top style="medium">
        <color indexed="64"/>
      </top>
      <bottom/>
      <diagonal/>
    </border>
    <border>
      <left style="hair">
        <color indexed="64"/>
      </left>
      <right/>
      <top style="hair">
        <color indexed="64"/>
      </top>
      <bottom style="hair">
        <color indexed="64"/>
      </bottom>
      <diagonal/>
    </border>
    <border>
      <left/>
      <right style="double">
        <color indexed="64"/>
      </right>
      <top style="hair">
        <color indexed="64"/>
      </top>
      <bottom style="hair">
        <color indexed="64"/>
      </bottom>
      <diagonal/>
    </border>
    <border>
      <left style="hair">
        <color indexed="64"/>
      </left>
      <right/>
      <top style="hair">
        <color indexed="64"/>
      </top>
      <bottom style="medium">
        <color indexed="64"/>
      </bottom>
      <diagonal/>
    </border>
    <border>
      <left/>
      <right style="double">
        <color indexed="64"/>
      </right>
      <top style="hair">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style="double">
        <color indexed="64"/>
      </right>
      <top/>
      <bottom/>
      <diagonal/>
    </border>
    <border>
      <left/>
      <right/>
      <top style="thin">
        <color indexed="64"/>
      </top>
      <bottom/>
      <diagonal/>
    </border>
  </borders>
  <cellStyleXfs count="5">
    <xf numFmtId="0" fontId="0" fillId="0" borderId="0"/>
    <xf numFmtId="165" fontId="7" fillId="0" borderId="0" applyFont="0" applyFill="0" applyBorder="0" applyAlignment="0" applyProtection="0"/>
    <xf numFmtId="0" fontId="9" fillId="0" borderId="0" applyNumberFormat="0" applyFill="0" applyBorder="0" applyAlignment="0" applyProtection="0"/>
    <xf numFmtId="0" fontId="10" fillId="0" borderId="0"/>
    <xf numFmtId="0" fontId="13" fillId="0" borderId="0"/>
  </cellStyleXfs>
  <cellXfs count="99">
    <xf numFmtId="0" fontId="0" fillId="0" borderId="0" xfId="0"/>
    <xf numFmtId="0" fontId="2" fillId="0" borderId="0" xfId="0" applyFont="1" applyAlignment="1">
      <alignment vertical="center"/>
    </xf>
    <xf numFmtId="0" fontId="3" fillId="2" borderId="9" xfId="0" applyFont="1" applyFill="1" applyBorder="1" applyAlignment="1">
      <alignment horizontal="center" vertical="center" wrapText="1"/>
    </xf>
    <xf numFmtId="0" fontId="1" fillId="4" borderId="20" xfId="0" applyFont="1" applyFill="1" applyBorder="1" applyAlignment="1">
      <alignment horizontal="center"/>
    </xf>
    <xf numFmtId="0" fontId="3" fillId="2" borderId="18"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4" fillId="4" borderId="20" xfId="0" applyFont="1" applyFill="1" applyBorder="1" applyAlignment="1">
      <alignment horizontal="center"/>
    </xf>
    <xf numFmtId="0" fontId="5" fillId="0" borderId="0" xfId="0" applyFont="1"/>
    <xf numFmtId="0" fontId="4" fillId="4" borderId="18" xfId="0" applyFont="1" applyFill="1" applyBorder="1" applyAlignment="1">
      <alignment horizontal="center" vertical="center"/>
    </xf>
    <xf numFmtId="0" fontId="5" fillId="0" borderId="0" xfId="0" applyFont="1" applyAlignment="1">
      <alignment vertical="center"/>
    </xf>
    <xf numFmtId="164" fontId="3" fillId="2" borderId="9" xfId="0" applyNumberFormat="1" applyFont="1" applyFill="1" applyBorder="1" applyAlignment="1">
      <alignment horizontal="center" vertical="center" wrapText="1"/>
    </xf>
    <xf numFmtId="0" fontId="0" fillId="0" borderId="17" xfId="0" applyBorder="1" applyAlignment="1">
      <alignment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3" xfId="0" applyBorder="1"/>
    <xf numFmtId="0" fontId="3" fillId="2" borderId="1" xfId="0"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0" fillId="0" borderId="51" xfId="0" applyNumberFormat="1" applyBorder="1" applyAlignment="1">
      <alignment horizontal="center" vertical="center" wrapText="1"/>
    </xf>
    <xf numFmtId="0" fontId="0" fillId="5" borderId="1" xfId="0" applyFill="1" applyBorder="1" applyAlignment="1" applyProtection="1">
      <alignment horizontal="center" vertical="center"/>
      <protection locked="0"/>
    </xf>
    <xf numFmtId="0" fontId="3" fillId="2" borderId="3"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4" fillId="4" borderId="3"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19" xfId="0" applyFont="1" applyFill="1" applyBorder="1" applyAlignment="1">
      <alignment horizontal="center" vertical="center"/>
    </xf>
    <xf numFmtId="0" fontId="0" fillId="3" borderId="16" xfId="0" applyFill="1" applyBorder="1" applyAlignment="1">
      <alignment horizontal="center" vertical="center" wrapText="1"/>
    </xf>
    <xf numFmtId="0" fontId="0" fillId="3" borderId="4" xfId="0" applyFill="1" applyBorder="1" applyAlignment="1">
      <alignment horizontal="center" vertical="center"/>
    </xf>
    <xf numFmtId="0" fontId="0" fillId="0" borderId="5" xfId="0" applyBorder="1" applyAlignment="1">
      <alignment horizontal="right" vertical="center" wrapText="1"/>
    </xf>
    <xf numFmtId="0" fontId="0" fillId="0" borderId="4" xfId="0" applyBorder="1" applyAlignment="1">
      <alignment horizontal="right" vertical="center" wrapText="1"/>
    </xf>
    <xf numFmtId="0" fontId="9" fillId="0" borderId="16" xfId="2" applyBorder="1" applyAlignment="1">
      <alignment horizontal="left" vertical="center" wrapText="1"/>
    </xf>
    <xf numFmtId="0" fontId="9" fillId="0" borderId="5" xfId="2" applyBorder="1" applyAlignment="1">
      <alignment horizontal="left"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0" fillId="5" borderId="1" xfId="0" applyFill="1" applyBorder="1" applyAlignment="1">
      <alignment horizontal="center" vertical="center"/>
    </xf>
    <xf numFmtId="0" fontId="4" fillId="4" borderId="2" xfId="0" applyFont="1" applyFill="1" applyBorder="1" applyAlignment="1">
      <alignment horizontal="center"/>
    </xf>
    <xf numFmtId="0" fontId="4" fillId="4" borderId="21" xfId="0" applyFont="1" applyFill="1" applyBorder="1" applyAlignment="1">
      <alignment horizontal="center"/>
    </xf>
    <xf numFmtId="0" fontId="3" fillId="2" borderId="1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35" xfId="0" applyBorder="1" applyAlignment="1">
      <alignment horizontal="center" vertical="center" wrapText="1"/>
    </xf>
    <xf numFmtId="0" fontId="3" fillId="2" borderId="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1" fillId="4" borderId="28" xfId="0" applyFont="1" applyFill="1" applyBorder="1" applyAlignment="1">
      <alignment horizontal="center"/>
    </xf>
    <xf numFmtId="0" fontId="1" fillId="4" borderId="29" xfId="0" applyFont="1" applyFill="1" applyBorder="1" applyAlignment="1">
      <alignment horizontal="center"/>
    </xf>
    <xf numFmtId="0" fontId="1" fillId="4" borderId="30" xfId="0" applyFont="1" applyFill="1" applyBorder="1" applyAlignment="1">
      <alignment horizontal="center"/>
    </xf>
    <xf numFmtId="0" fontId="6" fillId="0" borderId="36" xfId="0" applyFont="1" applyBorder="1" applyAlignment="1">
      <alignment horizontal="left" vertical="center" wrapText="1"/>
    </xf>
    <xf numFmtId="0" fontId="6" fillId="0" borderId="37" xfId="0" applyFont="1" applyBorder="1" applyAlignment="1">
      <alignment horizontal="left" vertical="center" wrapText="1"/>
    </xf>
    <xf numFmtId="0" fontId="6" fillId="0" borderId="38" xfId="0" applyFont="1" applyBorder="1" applyAlignment="1">
      <alignment horizontal="left" vertical="center" wrapText="1"/>
    </xf>
    <xf numFmtId="0" fontId="0" fillId="0" borderId="42" xfId="0" applyBorder="1" applyAlignment="1">
      <alignment horizontal="left" vertical="center" wrapText="1"/>
    </xf>
    <xf numFmtId="0" fontId="0" fillId="0" borderId="37" xfId="0" applyBorder="1" applyAlignment="1">
      <alignment horizontal="left" vertical="center" wrapText="1"/>
    </xf>
    <xf numFmtId="0" fontId="0" fillId="0" borderId="43" xfId="0" applyBorder="1" applyAlignment="1">
      <alignment horizontal="left" vertical="center" wrapText="1"/>
    </xf>
    <xf numFmtId="0" fontId="0" fillId="0" borderId="40" xfId="0" applyBorder="1" applyAlignment="1">
      <alignment horizontal="center"/>
    </xf>
    <xf numFmtId="0" fontId="0" fillId="0" borderId="41" xfId="0" applyBorder="1" applyAlignment="1">
      <alignment horizontal="center"/>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0" fillId="0" borderId="44" xfId="0" applyBorder="1" applyAlignment="1">
      <alignment horizontal="left" vertical="center" wrapText="1"/>
    </xf>
    <xf numFmtId="0" fontId="0" fillId="0" borderId="11" xfId="0" applyBorder="1" applyAlignment="1">
      <alignment horizontal="left" vertical="center" wrapText="1"/>
    </xf>
    <xf numFmtId="0" fontId="0" fillId="0" borderId="45" xfId="0" applyBorder="1" applyAlignment="1">
      <alignment horizontal="left" vertical="center" wrapText="1"/>
    </xf>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46" xfId="0" applyBorder="1" applyAlignment="1">
      <alignment horizontal="left"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1" fillId="4" borderId="39" xfId="0" applyFont="1" applyFill="1" applyBorder="1" applyAlignment="1">
      <alignment horizontal="center"/>
    </xf>
    <xf numFmtId="0" fontId="1" fillId="4" borderId="2" xfId="0" applyFont="1" applyFill="1" applyBorder="1" applyAlignment="1">
      <alignment horizontal="center"/>
    </xf>
    <xf numFmtId="0" fontId="1" fillId="4" borderId="21" xfId="0" applyFont="1" applyFill="1" applyBorder="1" applyAlignment="1">
      <alignment horizontal="center"/>
    </xf>
    <xf numFmtId="0" fontId="6" fillId="0" borderId="49" xfId="0" applyFont="1" applyBorder="1" applyAlignment="1">
      <alignment horizontal="left" vertical="center" wrapText="1"/>
    </xf>
    <xf numFmtId="0" fontId="6" fillId="0" borderId="47" xfId="0" applyFont="1" applyBorder="1" applyAlignment="1">
      <alignment horizontal="left" vertical="center" wrapText="1"/>
    </xf>
    <xf numFmtId="0" fontId="6" fillId="0" borderId="50" xfId="0" applyFont="1" applyBorder="1" applyAlignment="1">
      <alignment horizontal="left"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11" fillId="5" borderId="3" xfId="0" applyFont="1" applyFill="1" applyBorder="1" applyAlignment="1">
      <alignment horizontal="center" vertical="center"/>
    </xf>
    <xf numFmtId="0" fontId="11" fillId="5" borderId="52"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4" xfId="0" applyFont="1" applyFill="1" applyBorder="1" applyAlignment="1">
      <alignment horizontal="center" vertical="center"/>
    </xf>
    <xf numFmtId="0" fontId="14" fillId="0" borderId="1" xfId="4" applyFont="1" applyBorder="1" applyAlignment="1">
      <alignment horizontal="center" vertical="center" wrapText="1"/>
    </xf>
    <xf numFmtId="0" fontId="14" fillId="0" borderId="1" xfId="4" applyFont="1" applyBorder="1" applyAlignment="1">
      <alignment horizontal="center" vertical="center" wrapText="1"/>
    </xf>
    <xf numFmtId="171" fontId="12" fillId="0" borderId="1" xfId="0" applyNumberFormat="1" applyFont="1" applyBorder="1" applyAlignment="1">
      <alignment horizontal="center" vertical="center" wrapText="1"/>
    </xf>
    <xf numFmtId="0" fontId="12" fillId="0" borderId="9" xfId="0" applyFont="1" applyBorder="1" applyAlignment="1">
      <alignment horizontal="center" vertical="center" wrapText="1"/>
    </xf>
    <xf numFmtId="0" fontId="14" fillId="0" borderId="1" xfId="4" applyFont="1" applyBorder="1" applyAlignment="1">
      <alignment horizontal="center" vertical="center"/>
    </xf>
  </cellXfs>
  <cellStyles count="5">
    <cellStyle name="Currency 2" xfId="1" xr:uid="{686CF319-955A-4742-B9DD-D4DBE6A6D78F}"/>
    <cellStyle name="Hyperlink" xfId="2" builtinId="8"/>
    <cellStyle name="Normal" xfId="0" builtinId="0"/>
    <cellStyle name="Normal 2" xfId="3" xr:uid="{C35F6EE9-BDF7-45D0-BBD1-81F23129F782}"/>
    <cellStyle name="Normal 4" xfId="4" xr:uid="{22672ABE-0144-46F9-A6E3-F9ABD5F4AE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106680</xdr:colOff>
      <xdr:row>0</xdr:row>
      <xdr:rowOff>316230</xdr:rowOff>
    </xdr:from>
    <xdr:to>
      <xdr:col>1</xdr:col>
      <xdr:colOff>1047059</xdr:colOff>
      <xdr:row>0</xdr:row>
      <xdr:rowOff>820420</xdr:rowOff>
    </xdr:to>
    <xdr:pic>
      <xdr:nvPicPr>
        <xdr:cNvPr id="2" name="Picture 1">
          <a:extLst>
            <a:ext uri="{FF2B5EF4-FFF2-40B4-BE49-F238E27FC236}">
              <a16:creationId xmlns:a16="http://schemas.microsoft.com/office/drawing/2014/main" id="{3AE96FED-9930-696F-42DD-315FE50E79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6280" y="497205"/>
          <a:ext cx="1387475" cy="50038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M79"/>
  <sheetViews>
    <sheetView tabSelected="1" zoomScaleNormal="100" zoomScalePageLayoutView="70" workbookViewId="0">
      <selection activeCell="J8" sqref="J8"/>
    </sheetView>
  </sheetViews>
  <sheetFormatPr defaultColWidth="8.6640625" defaultRowHeight="14.4"/>
  <cols>
    <col min="1" max="1" width="6.44140625" customWidth="1"/>
    <col min="2" max="2" width="17.5546875" customWidth="1"/>
    <col min="3" max="3" width="18.44140625" customWidth="1"/>
    <col min="4" max="4" width="55.88671875" customWidth="1"/>
    <col min="5" max="5" width="15.6640625" customWidth="1"/>
    <col min="6" max="6" width="11.109375" customWidth="1"/>
    <col min="7" max="7" width="16.33203125" customWidth="1"/>
    <col min="8" max="8" width="27.6640625" customWidth="1"/>
    <col min="9" max="9" width="16.5546875" customWidth="1"/>
  </cols>
  <sheetData>
    <row r="1" spans="1:13" ht="76.95" customHeight="1" thickTop="1">
      <c r="A1" s="22" t="s">
        <v>0</v>
      </c>
      <c r="B1" s="23"/>
      <c r="C1" s="23"/>
      <c r="D1" s="23"/>
      <c r="E1" s="23"/>
      <c r="F1" s="23"/>
      <c r="G1" s="23"/>
      <c r="H1" s="24"/>
      <c r="I1" s="1"/>
      <c r="J1" s="1"/>
      <c r="K1" s="1"/>
      <c r="L1" s="1"/>
      <c r="M1" s="1"/>
    </row>
    <row r="2" spans="1:13" ht="42.6" customHeight="1">
      <c r="A2" s="34" t="s">
        <v>1</v>
      </c>
      <c r="B2" s="35"/>
      <c r="C2" s="25" t="s">
        <v>94</v>
      </c>
      <c r="D2" s="26"/>
      <c r="E2" s="26"/>
      <c r="F2" s="26"/>
      <c r="G2" s="27"/>
      <c r="H2" s="11" t="s">
        <v>2</v>
      </c>
    </row>
    <row r="3" spans="1:13" ht="40.200000000000003" customHeight="1">
      <c r="A3" s="34" t="s">
        <v>3</v>
      </c>
      <c r="B3" s="35"/>
      <c r="C3" s="28" t="s">
        <v>52</v>
      </c>
      <c r="D3" s="29"/>
      <c r="E3" s="29"/>
      <c r="F3" s="29"/>
      <c r="G3" s="29"/>
      <c r="H3" s="11" t="s">
        <v>4</v>
      </c>
    </row>
    <row r="4" spans="1:13" s="9" customFormat="1" ht="25.95" customHeight="1">
      <c r="A4" s="8" t="s">
        <v>5</v>
      </c>
      <c r="B4" s="30" t="s">
        <v>6</v>
      </c>
      <c r="C4" s="31"/>
      <c r="D4" s="32"/>
      <c r="E4" s="30" t="s">
        <v>7</v>
      </c>
      <c r="F4" s="31"/>
      <c r="G4" s="31"/>
      <c r="H4" s="33"/>
    </row>
    <row r="5" spans="1:13" ht="25.95" customHeight="1">
      <c r="A5" s="45" t="s">
        <v>8</v>
      </c>
      <c r="B5" s="46"/>
      <c r="C5" s="46"/>
      <c r="D5" s="40"/>
      <c r="E5" s="41"/>
      <c r="F5" s="49" t="s">
        <v>9</v>
      </c>
      <c r="G5" s="46"/>
      <c r="H5" s="50"/>
    </row>
    <row r="6" spans="1:13" ht="25.95" customHeight="1">
      <c r="A6" s="45" t="s">
        <v>10</v>
      </c>
      <c r="B6" s="46"/>
      <c r="C6" s="46"/>
      <c r="D6" s="40"/>
      <c r="E6" s="41"/>
      <c r="F6" s="49" t="s">
        <v>11</v>
      </c>
      <c r="G6" s="46"/>
      <c r="H6" s="50"/>
    </row>
    <row r="7" spans="1:13" ht="25.95" customHeight="1" thickBot="1">
      <c r="A7" s="54" t="s">
        <v>12</v>
      </c>
      <c r="B7" s="52"/>
      <c r="C7" s="52"/>
      <c r="D7" s="47"/>
      <c r="E7" s="48"/>
      <c r="F7" s="51" t="s">
        <v>13</v>
      </c>
      <c r="G7" s="52"/>
      <c r="H7" s="53"/>
    </row>
    <row r="8" spans="1:13" s="7" customFormat="1" ht="18.600000000000001" thickBot="1">
      <c r="A8" s="6" t="s">
        <v>14</v>
      </c>
      <c r="B8" s="43" t="s">
        <v>15</v>
      </c>
      <c r="C8" s="43"/>
      <c r="D8" s="43"/>
      <c r="E8" s="43" t="s">
        <v>16</v>
      </c>
      <c r="F8" s="43"/>
      <c r="G8" s="43"/>
      <c r="H8" s="44"/>
    </row>
    <row r="9" spans="1:13" ht="31.95" customHeight="1">
      <c r="A9" s="4"/>
      <c r="B9" s="78" t="s">
        <v>17</v>
      </c>
      <c r="C9" s="79"/>
      <c r="D9" s="80"/>
      <c r="E9" s="2" t="s">
        <v>18</v>
      </c>
      <c r="F9" s="2" t="s">
        <v>19</v>
      </c>
      <c r="G9" s="10" t="s">
        <v>20</v>
      </c>
      <c r="H9" s="5" t="s">
        <v>21</v>
      </c>
    </row>
    <row r="10" spans="1:13" ht="40.799999999999997" customHeight="1">
      <c r="A10" s="17">
        <v>1</v>
      </c>
      <c r="B10" s="42" t="s">
        <v>85</v>
      </c>
      <c r="C10" s="42"/>
      <c r="D10" s="42"/>
      <c r="E10" s="20" t="s">
        <v>51</v>
      </c>
      <c r="F10" s="17">
        <v>1</v>
      </c>
      <c r="G10" s="18"/>
      <c r="H10" s="18">
        <f>G10*F10</f>
        <v>0</v>
      </c>
    </row>
    <row r="11" spans="1:13" ht="40.799999999999997" customHeight="1">
      <c r="A11" s="90" t="s">
        <v>84</v>
      </c>
      <c r="B11" s="91"/>
      <c r="C11" s="91"/>
      <c r="D11" s="91"/>
      <c r="E11" s="92"/>
      <c r="F11" s="92"/>
      <c r="G11" s="92"/>
      <c r="H11" s="93"/>
    </row>
    <row r="12" spans="1:13" ht="40.799999999999997" customHeight="1">
      <c r="A12" s="21">
        <v>1</v>
      </c>
      <c r="B12" s="87" t="s">
        <v>53</v>
      </c>
      <c r="C12" s="88" t="s">
        <v>53</v>
      </c>
      <c r="D12" s="89" t="s">
        <v>53</v>
      </c>
      <c r="E12" s="20" t="s">
        <v>93</v>
      </c>
      <c r="F12" s="97">
        <v>120</v>
      </c>
      <c r="G12" s="18"/>
      <c r="H12" s="18">
        <f>G12*F12</f>
        <v>0</v>
      </c>
    </row>
    <row r="13" spans="1:13" ht="40.799999999999997" customHeight="1">
      <c r="A13" s="21">
        <v>2</v>
      </c>
      <c r="B13" s="87" t="s">
        <v>54</v>
      </c>
      <c r="C13" s="88" t="s">
        <v>54</v>
      </c>
      <c r="D13" s="89" t="s">
        <v>54</v>
      </c>
      <c r="E13" s="20" t="s">
        <v>93</v>
      </c>
      <c r="F13" s="97">
        <v>120</v>
      </c>
      <c r="G13" s="18"/>
      <c r="H13" s="18">
        <f t="shared" ref="H13:H61" si="0">G13*F13</f>
        <v>0</v>
      </c>
    </row>
    <row r="14" spans="1:13" ht="40.799999999999997" customHeight="1">
      <c r="A14" s="21">
        <v>3</v>
      </c>
      <c r="B14" s="87" t="s">
        <v>55</v>
      </c>
      <c r="C14" s="88" t="s">
        <v>55</v>
      </c>
      <c r="D14" s="89" t="s">
        <v>55</v>
      </c>
      <c r="E14" s="20" t="s">
        <v>93</v>
      </c>
      <c r="F14" s="97">
        <v>150</v>
      </c>
      <c r="G14" s="18"/>
      <c r="H14" s="18">
        <f t="shared" si="0"/>
        <v>0</v>
      </c>
    </row>
    <row r="15" spans="1:13" ht="40.799999999999997" customHeight="1">
      <c r="A15" s="21">
        <v>4</v>
      </c>
      <c r="B15" s="87" t="s">
        <v>56</v>
      </c>
      <c r="C15" s="88" t="s">
        <v>56</v>
      </c>
      <c r="D15" s="89" t="s">
        <v>56</v>
      </c>
      <c r="E15" s="20" t="s">
        <v>93</v>
      </c>
      <c r="F15" s="97">
        <v>120</v>
      </c>
      <c r="G15" s="18"/>
      <c r="H15" s="18">
        <f t="shared" si="0"/>
        <v>0</v>
      </c>
    </row>
    <row r="16" spans="1:13" ht="40.799999999999997" customHeight="1">
      <c r="A16" s="21">
        <v>5</v>
      </c>
      <c r="B16" s="87" t="s">
        <v>57</v>
      </c>
      <c r="C16" s="88" t="s">
        <v>57</v>
      </c>
      <c r="D16" s="89" t="s">
        <v>57</v>
      </c>
      <c r="E16" s="20" t="s">
        <v>93</v>
      </c>
      <c r="F16" s="97">
        <v>140</v>
      </c>
      <c r="G16" s="18"/>
      <c r="H16" s="18">
        <f t="shared" si="0"/>
        <v>0</v>
      </c>
    </row>
    <row r="17" spans="1:8" ht="40.799999999999997" customHeight="1">
      <c r="A17" s="21">
        <v>6</v>
      </c>
      <c r="B17" s="87" t="s">
        <v>58</v>
      </c>
      <c r="C17" s="88" t="s">
        <v>58</v>
      </c>
      <c r="D17" s="89" t="s">
        <v>58</v>
      </c>
      <c r="E17" s="20" t="s">
        <v>93</v>
      </c>
      <c r="F17" s="97">
        <v>140</v>
      </c>
      <c r="G17" s="18"/>
      <c r="H17" s="18">
        <f t="shared" si="0"/>
        <v>0</v>
      </c>
    </row>
    <row r="18" spans="1:8" ht="40.799999999999997" customHeight="1">
      <c r="A18" s="21">
        <v>7</v>
      </c>
      <c r="B18" s="87" t="s">
        <v>59</v>
      </c>
      <c r="C18" s="88" t="s">
        <v>59</v>
      </c>
      <c r="D18" s="89" t="s">
        <v>59</v>
      </c>
      <c r="E18" s="20" t="s">
        <v>93</v>
      </c>
      <c r="F18" s="97">
        <v>140</v>
      </c>
      <c r="G18" s="18"/>
      <c r="H18" s="18">
        <f t="shared" si="0"/>
        <v>0</v>
      </c>
    </row>
    <row r="19" spans="1:8" ht="40.799999999999997" customHeight="1">
      <c r="A19" s="21">
        <v>8</v>
      </c>
      <c r="B19" s="87" t="s">
        <v>60</v>
      </c>
      <c r="C19" s="88" t="s">
        <v>60</v>
      </c>
      <c r="D19" s="89" t="s">
        <v>60</v>
      </c>
      <c r="E19" s="20" t="s">
        <v>93</v>
      </c>
      <c r="F19" s="97">
        <v>320</v>
      </c>
      <c r="G19" s="18"/>
      <c r="H19" s="18">
        <f t="shared" si="0"/>
        <v>0</v>
      </c>
    </row>
    <row r="20" spans="1:8" ht="40.799999999999997" customHeight="1">
      <c r="A20" s="21">
        <v>9</v>
      </c>
      <c r="B20" s="87" t="s">
        <v>61</v>
      </c>
      <c r="C20" s="88" t="s">
        <v>61</v>
      </c>
      <c r="D20" s="89" t="s">
        <v>61</v>
      </c>
      <c r="E20" s="20" t="s">
        <v>93</v>
      </c>
      <c r="F20" s="97">
        <v>140</v>
      </c>
      <c r="G20" s="18"/>
      <c r="H20" s="18">
        <f t="shared" si="0"/>
        <v>0</v>
      </c>
    </row>
    <row r="21" spans="1:8" ht="40.799999999999997" customHeight="1">
      <c r="A21" s="21">
        <v>10</v>
      </c>
      <c r="B21" s="87" t="s">
        <v>62</v>
      </c>
      <c r="C21" s="88" t="s">
        <v>62</v>
      </c>
      <c r="D21" s="89" t="s">
        <v>62</v>
      </c>
      <c r="E21" s="20" t="s">
        <v>93</v>
      </c>
      <c r="F21" s="97">
        <v>140</v>
      </c>
      <c r="G21" s="18"/>
      <c r="H21" s="18">
        <f t="shared" si="0"/>
        <v>0</v>
      </c>
    </row>
    <row r="22" spans="1:8" ht="40.799999999999997" customHeight="1">
      <c r="A22" s="21">
        <v>11</v>
      </c>
      <c r="B22" s="87" t="s">
        <v>63</v>
      </c>
      <c r="C22" s="88" t="s">
        <v>63</v>
      </c>
      <c r="D22" s="89" t="s">
        <v>63</v>
      </c>
      <c r="E22" s="20" t="s">
        <v>93</v>
      </c>
      <c r="F22" s="97">
        <v>180</v>
      </c>
      <c r="G22" s="18"/>
      <c r="H22" s="18">
        <f t="shared" si="0"/>
        <v>0</v>
      </c>
    </row>
    <row r="23" spans="1:8" ht="40.799999999999997" customHeight="1">
      <c r="A23" s="21">
        <v>12</v>
      </c>
      <c r="B23" s="87" t="s">
        <v>64</v>
      </c>
      <c r="C23" s="88" t="s">
        <v>64</v>
      </c>
      <c r="D23" s="89" t="s">
        <v>64</v>
      </c>
      <c r="E23" s="20" t="s">
        <v>93</v>
      </c>
      <c r="F23" s="97">
        <v>140</v>
      </c>
      <c r="G23" s="18"/>
      <c r="H23" s="18">
        <f t="shared" si="0"/>
        <v>0</v>
      </c>
    </row>
    <row r="24" spans="1:8" ht="40.799999999999997" customHeight="1">
      <c r="A24" s="21">
        <v>13</v>
      </c>
      <c r="B24" s="87" t="s">
        <v>65</v>
      </c>
      <c r="C24" s="88" t="s">
        <v>65</v>
      </c>
      <c r="D24" s="89" t="s">
        <v>65</v>
      </c>
      <c r="E24" s="20" t="s">
        <v>93</v>
      </c>
      <c r="F24" s="97">
        <v>140</v>
      </c>
      <c r="G24" s="18"/>
      <c r="H24" s="18">
        <f t="shared" si="0"/>
        <v>0</v>
      </c>
    </row>
    <row r="25" spans="1:8" ht="40.799999999999997" customHeight="1">
      <c r="A25" s="21">
        <v>14</v>
      </c>
      <c r="B25" s="87" t="s">
        <v>66</v>
      </c>
      <c r="C25" s="88" t="s">
        <v>66</v>
      </c>
      <c r="D25" s="89" t="s">
        <v>66</v>
      </c>
      <c r="E25" s="20" t="s">
        <v>93</v>
      </c>
      <c r="F25" s="97">
        <v>140</v>
      </c>
      <c r="G25" s="18"/>
      <c r="H25" s="18">
        <f t="shared" si="0"/>
        <v>0</v>
      </c>
    </row>
    <row r="26" spans="1:8" ht="40.799999999999997" customHeight="1">
      <c r="A26" s="21">
        <v>15</v>
      </c>
      <c r="B26" s="87" t="s">
        <v>67</v>
      </c>
      <c r="C26" s="88" t="s">
        <v>67</v>
      </c>
      <c r="D26" s="89" t="s">
        <v>67</v>
      </c>
      <c r="E26" s="20" t="s">
        <v>93</v>
      </c>
      <c r="F26" s="97">
        <v>140</v>
      </c>
      <c r="G26" s="18"/>
      <c r="H26" s="18">
        <f t="shared" si="0"/>
        <v>0</v>
      </c>
    </row>
    <row r="27" spans="1:8" ht="40.799999999999997" customHeight="1">
      <c r="A27" s="21">
        <v>16</v>
      </c>
      <c r="B27" s="87" t="s">
        <v>68</v>
      </c>
      <c r="C27" s="88" t="s">
        <v>68</v>
      </c>
      <c r="D27" s="89" t="s">
        <v>68</v>
      </c>
      <c r="E27" s="20" t="s">
        <v>93</v>
      </c>
      <c r="F27" s="97">
        <v>180</v>
      </c>
      <c r="G27" s="18"/>
      <c r="H27" s="18">
        <f t="shared" si="0"/>
        <v>0</v>
      </c>
    </row>
    <row r="28" spans="1:8" ht="40.799999999999997" customHeight="1">
      <c r="A28" s="21">
        <v>17</v>
      </c>
      <c r="B28" s="87" t="s">
        <v>69</v>
      </c>
      <c r="C28" s="88" t="s">
        <v>69</v>
      </c>
      <c r="D28" s="89" t="s">
        <v>69</v>
      </c>
      <c r="E28" s="20" t="s">
        <v>93</v>
      </c>
      <c r="F28" s="97">
        <v>140</v>
      </c>
      <c r="G28" s="18"/>
      <c r="H28" s="18">
        <f t="shared" si="0"/>
        <v>0</v>
      </c>
    </row>
    <row r="29" spans="1:8" ht="40.799999999999997" customHeight="1">
      <c r="A29" s="21">
        <v>18</v>
      </c>
      <c r="B29" s="87" t="s">
        <v>70</v>
      </c>
      <c r="C29" s="88" t="s">
        <v>70</v>
      </c>
      <c r="D29" s="89" t="s">
        <v>70</v>
      </c>
      <c r="E29" s="20" t="s">
        <v>93</v>
      </c>
      <c r="F29" s="97">
        <v>140</v>
      </c>
      <c r="G29" s="18"/>
      <c r="H29" s="18">
        <f t="shared" si="0"/>
        <v>0</v>
      </c>
    </row>
    <row r="30" spans="1:8" ht="40.799999999999997" customHeight="1">
      <c r="A30" s="21">
        <v>19</v>
      </c>
      <c r="B30" s="87" t="s">
        <v>71</v>
      </c>
      <c r="C30" s="88" t="s">
        <v>71</v>
      </c>
      <c r="D30" s="89" t="s">
        <v>71</v>
      </c>
      <c r="E30" s="20" t="s">
        <v>93</v>
      </c>
      <c r="F30" s="97">
        <v>140</v>
      </c>
      <c r="G30" s="18"/>
      <c r="H30" s="18">
        <f t="shared" si="0"/>
        <v>0</v>
      </c>
    </row>
    <row r="31" spans="1:8" ht="40.799999999999997" customHeight="1">
      <c r="A31" s="21">
        <v>20</v>
      </c>
      <c r="B31" s="87" t="s">
        <v>72</v>
      </c>
      <c r="C31" s="88" t="s">
        <v>72</v>
      </c>
      <c r="D31" s="89" t="s">
        <v>72</v>
      </c>
      <c r="E31" s="20" t="s">
        <v>93</v>
      </c>
      <c r="F31" s="97">
        <v>140</v>
      </c>
      <c r="G31" s="18"/>
      <c r="H31" s="18">
        <f t="shared" si="0"/>
        <v>0</v>
      </c>
    </row>
    <row r="32" spans="1:8" ht="40.799999999999997" customHeight="1">
      <c r="A32" s="21">
        <v>21</v>
      </c>
      <c r="B32" s="87" t="s">
        <v>73</v>
      </c>
      <c r="C32" s="88" t="s">
        <v>73</v>
      </c>
      <c r="D32" s="89" t="s">
        <v>73</v>
      </c>
      <c r="E32" s="20" t="s">
        <v>93</v>
      </c>
      <c r="F32" s="97">
        <v>140</v>
      </c>
      <c r="G32" s="18"/>
      <c r="H32" s="18">
        <f t="shared" si="0"/>
        <v>0</v>
      </c>
    </row>
    <row r="33" spans="1:8" ht="40.799999999999997" customHeight="1">
      <c r="A33" s="21">
        <v>22</v>
      </c>
      <c r="B33" s="87" t="s">
        <v>74</v>
      </c>
      <c r="C33" s="88" t="s">
        <v>74</v>
      </c>
      <c r="D33" s="89" t="s">
        <v>74</v>
      </c>
      <c r="E33" s="20" t="s">
        <v>93</v>
      </c>
      <c r="F33" s="97">
        <v>140</v>
      </c>
      <c r="G33" s="18"/>
      <c r="H33" s="18">
        <f t="shared" si="0"/>
        <v>0</v>
      </c>
    </row>
    <row r="34" spans="1:8" ht="40.799999999999997" customHeight="1">
      <c r="A34" s="21">
        <v>23</v>
      </c>
      <c r="B34" s="87" t="s">
        <v>75</v>
      </c>
      <c r="C34" s="88" t="s">
        <v>75</v>
      </c>
      <c r="D34" s="89" t="s">
        <v>75</v>
      </c>
      <c r="E34" s="20" t="s">
        <v>93</v>
      </c>
      <c r="F34" s="97">
        <v>140</v>
      </c>
      <c r="G34" s="18"/>
      <c r="H34" s="18">
        <f t="shared" si="0"/>
        <v>0</v>
      </c>
    </row>
    <row r="35" spans="1:8" ht="40.799999999999997" customHeight="1">
      <c r="A35" s="21">
        <v>24</v>
      </c>
      <c r="B35" s="87" t="s">
        <v>76</v>
      </c>
      <c r="C35" s="88" t="s">
        <v>76</v>
      </c>
      <c r="D35" s="89" t="s">
        <v>76</v>
      </c>
      <c r="E35" s="20" t="s">
        <v>93</v>
      </c>
      <c r="F35" s="97">
        <v>140</v>
      </c>
      <c r="G35" s="18"/>
      <c r="H35" s="18">
        <f t="shared" si="0"/>
        <v>0</v>
      </c>
    </row>
    <row r="36" spans="1:8" ht="40.799999999999997" customHeight="1">
      <c r="A36" s="21">
        <v>25</v>
      </c>
      <c r="B36" s="87" t="s">
        <v>77</v>
      </c>
      <c r="C36" s="88" t="s">
        <v>77</v>
      </c>
      <c r="D36" s="89" t="s">
        <v>77</v>
      </c>
      <c r="E36" s="20" t="s">
        <v>93</v>
      </c>
      <c r="F36" s="97">
        <v>140</v>
      </c>
      <c r="G36" s="18"/>
      <c r="H36" s="18">
        <f t="shared" si="0"/>
        <v>0</v>
      </c>
    </row>
    <row r="37" spans="1:8" ht="40.799999999999997" customHeight="1">
      <c r="A37" s="21">
        <v>26</v>
      </c>
      <c r="B37" s="87" t="s">
        <v>78</v>
      </c>
      <c r="C37" s="88" t="s">
        <v>78</v>
      </c>
      <c r="D37" s="89" t="s">
        <v>78</v>
      </c>
      <c r="E37" s="20" t="s">
        <v>93</v>
      </c>
      <c r="F37" s="97">
        <v>140</v>
      </c>
      <c r="G37" s="18"/>
      <c r="H37" s="18">
        <f t="shared" si="0"/>
        <v>0</v>
      </c>
    </row>
    <row r="38" spans="1:8" ht="40.799999999999997" customHeight="1">
      <c r="A38" s="21">
        <v>27</v>
      </c>
      <c r="B38" s="87" t="s">
        <v>79</v>
      </c>
      <c r="C38" s="88" t="s">
        <v>79</v>
      </c>
      <c r="D38" s="89" t="s">
        <v>79</v>
      </c>
      <c r="E38" s="20" t="s">
        <v>93</v>
      </c>
      <c r="F38" s="97">
        <v>140</v>
      </c>
      <c r="G38" s="18"/>
      <c r="H38" s="18">
        <f t="shared" si="0"/>
        <v>0</v>
      </c>
    </row>
    <row r="39" spans="1:8" ht="40.799999999999997" customHeight="1">
      <c r="A39" s="21">
        <v>28</v>
      </c>
      <c r="B39" s="87" t="s">
        <v>80</v>
      </c>
      <c r="C39" s="88" t="s">
        <v>80</v>
      </c>
      <c r="D39" s="89" t="s">
        <v>80</v>
      </c>
      <c r="E39" s="20" t="s">
        <v>93</v>
      </c>
      <c r="F39" s="97">
        <v>140</v>
      </c>
      <c r="G39" s="18"/>
      <c r="H39" s="18">
        <f t="shared" si="0"/>
        <v>0</v>
      </c>
    </row>
    <row r="40" spans="1:8" ht="40.799999999999997" customHeight="1">
      <c r="A40" s="21">
        <v>29</v>
      </c>
      <c r="B40" s="87" t="s">
        <v>81</v>
      </c>
      <c r="C40" s="88" t="s">
        <v>81</v>
      </c>
      <c r="D40" s="89" t="s">
        <v>81</v>
      </c>
      <c r="E40" s="20" t="s">
        <v>93</v>
      </c>
      <c r="F40" s="97">
        <v>140</v>
      </c>
      <c r="G40" s="18"/>
      <c r="H40" s="18">
        <f t="shared" si="0"/>
        <v>0</v>
      </c>
    </row>
    <row r="41" spans="1:8" ht="40.799999999999997" customHeight="1">
      <c r="A41" s="21">
        <v>30</v>
      </c>
      <c r="B41" s="87" t="s">
        <v>82</v>
      </c>
      <c r="C41" s="88" t="s">
        <v>82</v>
      </c>
      <c r="D41" s="89" t="s">
        <v>82</v>
      </c>
      <c r="E41" s="20" t="s">
        <v>93</v>
      </c>
      <c r="F41" s="97">
        <v>140</v>
      </c>
      <c r="G41" s="18"/>
      <c r="H41" s="18">
        <f t="shared" si="0"/>
        <v>0</v>
      </c>
    </row>
    <row r="42" spans="1:8" ht="40.799999999999997" customHeight="1">
      <c r="A42" s="21">
        <v>31</v>
      </c>
      <c r="B42" s="87" t="s">
        <v>83</v>
      </c>
      <c r="C42" s="88" t="s">
        <v>83</v>
      </c>
      <c r="D42" s="89" t="s">
        <v>83</v>
      </c>
      <c r="E42" s="20" t="s">
        <v>93</v>
      </c>
      <c r="F42" s="97">
        <v>180</v>
      </c>
      <c r="G42" s="18"/>
      <c r="H42" s="18">
        <f t="shared" si="0"/>
        <v>0</v>
      </c>
    </row>
    <row r="43" spans="1:8" ht="40.799999999999997" customHeight="1">
      <c r="A43" s="21">
        <v>32</v>
      </c>
      <c r="B43" s="87" t="s">
        <v>86</v>
      </c>
      <c r="C43" s="88" t="s">
        <v>86</v>
      </c>
      <c r="D43" s="89" t="s">
        <v>86</v>
      </c>
      <c r="E43" s="20" t="s">
        <v>93</v>
      </c>
      <c r="F43" s="97">
        <v>140</v>
      </c>
      <c r="G43" s="18"/>
      <c r="H43" s="18">
        <f t="shared" si="0"/>
        <v>0</v>
      </c>
    </row>
    <row r="44" spans="1:8" ht="40.799999999999997" customHeight="1">
      <c r="A44" s="21">
        <v>33</v>
      </c>
      <c r="B44" s="87" t="s">
        <v>87</v>
      </c>
      <c r="C44" s="88" t="s">
        <v>87</v>
      </c>
      <c r="D44" s="89" t="s">
        <v>87</v>
      </c>
      <c r="E44" s="20" t="s">
        <v>93</v>
      </c>
      <c r="F44" s="97">
        <v>140</v>
      </c>
      <c r="G44" s="18"/>
      <c r="H44" s="18">
        <f t="shared" si="0"/>
        <v>0</v>
      </c>
    </row>
    <row r="45" spans="1:8" ht="40.799999999999997" customHeight="1">
      <c r="A45" s="21">
        <v>34</v>
      </c>
      <c r="B45" s="87" t="s">
        <v>88</v>
      </c>
      <c r="C45" s="88" t="s">
        <v>88</v>
      </c>
      <c r="D45" s="89" t="s">
        <v>88</v>
      </c>
      <c r="E45" s="20" t="s">
        <v>93</v>
      </c>
      <c r="F45" s="97">
        <v>140</v>
      </c>
      <c r="G45" s="18"/>
      <c r="H45" s="18">
        <f t="shared" si="0"/>
        <v>0</v>
      </c>
    </row>
    <row r="46" spans="1:8" ht="40.799999999999997" customHeight="1">
      <c r="A46" s="21">
        <v>35</v>
      </c>
      <c r="B46" s="87" t="s">
        <v>89</v>
      </c>
      <c r="C46" s="88" t="s">
        <v>89</v>
      </c>
      <c r="D46" s="89" t="s">
        <v>89</v>
      </c>
      <c r="E46" s="20" t="s">
        <v>93</v>
      </c>
      <c r="F46" s="97">
        <v>140</v>
      </c>
      <c r="G46" s="18"/>
      <c r="H46" s="18">
        <f t="shared" si="0"/>
        <v>0</v>
      </c>
    </row>
    <row r="47" spans="1:8" ht="40.799999999999997" customHeight="1">
      <c r="A47" s="21">
        <v>36</v>
      </c>
      <c r="B47" s="87" t="s">
        <v>90</v>
      </c>
      <c r="C47" s="88" t="s">
        <v>90</v>
      </c>
      <c r="D47" s="89" t="s">
        <v>90</v>
      </c>
      <c r="E47" s="20" t="s">
        <v>93</v>
      </c>
      <c r="F47" s="97">
        <v>140</v>
      </c>
      <c r="G47" s="18"/>
      <c r="H47" s="18">
        <f t="shared" si="0"/>
        <v>0</v>
      </c>
    </row>
    <row r="48" spans="1:8" ht="40.799999999999997" customHeight="1">
      <c r="A48" s="21">
        <v>37</v>
      </c>
      <c r="B48" s="87" t="s">
        <v>91</v>
      </c>
      <c r="C48" s="88" t="s">
        <v>91</v>
      </c>
      <c r="D48" s="89" t="s">
        <v>91</v>
      </c>
      <c r="E48" s="20" t="s">
        <v>93</v>
      </c>
      <c r="F48" s="97">
        <v>140</v>
      </c>
      <c r="G48" s="18"/>
      <c r="H48" s="18">
        <f t="shared" si="0"/>
        <v>0</v>
      </c>
    </row>
    <row r="49" spans="1:8" ht="40.799999999999997" customHeight="1">
      <c r="A49" s="21">
        <v>38</v>
      </c>
      <c r="B49" s="87" t="s">
        <v>92</v>
      </c>
      <c r="C49" s="88" t="s">
        <v>92</v>
      </c>
      <c r="D49" s="89" t="s">
        <v>92</v>
      </c>
      <c r="E49" s="20" t="s">
        <v>93</v>
      </c>
      <c r="F49" s="97">
        <v>140</v>
      </c>
      <c r="G49" s="18"/>
      <c r="H49" s="18">
        <f t="shared" si="0"/>
        <v>0</v>
      </c>
    </row>
    <row r="50" spans="1:8" ht="40.799999999999997" customHeight="1">
      <c r="A50" s="21">
        <v>39</v>
      </c>
      <c r="B50" s="94" t="s">
        <v>95</v>
      </c>
      <c r="C50" s="95" t="s">
        <v>107</v>
      </c>
      <c r="D50" s="95"/>
      <c r="E50" s="96" t="s">
        <v>93</v>
      </c>
      <c r="F50" s="98">
        <v>6</v>
      </c>
      <c r="G50" s="18"/>
      <c r="H50" s="18">
        <f t="shared" si="0"/>
        <v>0</v>
      </c>
    </row>
    <row r="51" spans="1:8" ht="40.799999999999997" customHeight="1">
      <c r="A51" s="21">
        <v>40</v>
      </c>
      <c r="B51" s="94" t="s">
        <v>96</v>
      </c>
      <c r="C51" s="95" t="s">
        <v>108</v>
      </c>
      <c r="D51" s="95"/>
      <c r="E51" s="96" t="s">
        <v>119</v>
      </c>
      <c r="F51" s="98">
        <v>5</v>
      </c>
      <c r="G51" s="18"/>
      <c r="H51" s="18">
        <f t="shared" si="0"/>
        <v>0</v>
      </c>
    </row>
    <row r="52" spans="1:8" ht="40.799999999999997" customHeight="1">
      <c r="A52" s="21">
        <v>41</v>
      </c>
      <c r="B52" s="94" t="s">
        <v>97</v>
      </c>
      <c r="C52" s="95" t="s">
        <v>109</v>
      </c>
      <c r="D52" s="95"/>
      <c r="E52" s="96" t="s">
        <v>119</v>
      </c>
      <c r="F52" s="98">
        <v>5</v>
      </c>
      <c r="G52" s="18"/>
      <c r="H52" s="18">
        <f t="shared" si="0"/>
        <v>0</v>
      </c>
    </row>
    <row r="53" spans="1:8" ht="40.799999999999997" customHeight="1">
      <c r="A53" s="21">
        <v>42</v>
      </c>
      <c r="B53" s="94" t="s">
        <v>98</v>
      </c>
      <c r="C53" s="95" t="s">
        <v>110</v>
      </c>
      <c r="D53" s="95"/>
      <c r="E53" s="96" t="s">
        <v>119</v>
      </c>
      <c r="F53" s="98">
        <v>5</v>
      </c>
      <c r="G53" s="18"/>
      <c r="H53" s="18">
        <f t="shared" si="0"/>
        <v>0</v>
      </c>
    </row>
    <row r="54" spans="1:8" ht="40.799999999999997" customHeight="1">
      <c r="A54" s="21">
        <v>43</v>
      </c>
      <c r="B54" s="94" t="s">
        <v>99</v>
      </c>
      <c r="C54" s="95" t="s">
        <v>111</v>
      </c>
      <c r="D54" s="95"/>
      <c r="E54" s="96" t="s">
        <v>119</v>
      </c>
      <c r="F54" s="98">
        <v>4</v>
      </c>
      <c r="G54" s="18"/>
      <c r="H54" s="18">
        <f t="shared" si="0"/>
        <v>0</v>
      </c>
    </row>
    <row r="55" spans="1:8" ht="40.799999999999997" customHeight="1">
      <c r="A55" s="21">
        <v>44</v>
      </c>
      <c r="B55" s="94" t="s">
        <v>100</v>
      </c>
      <c r="C55" s="95" t="s">
        <v>112</v>
      </c>
      <c r="D55" s="95"/>
      <c r="E55" s="96" t="s">
        <v>119</v>
      </c>
      <c r="F55" s="98">
        <v>0.5</v>
      </c>
      <c r="G55" s="18"/>
      <c r="H55" s="18">
        <f t="shared" si="0"/>
        <v>0</v>
      </c>
    </row>
    <row r="56" spans="1:8" ht="40.799999999999997" customHeight="1">
      <c r="A56" s="21">
        <v>45</v>
      </c>
      <c r="B56" s="94" t="s">
        <v>101</v>
      </c>
      <c r="C56" s="95" t="s">
        <v>113</v>
      </c>
      <c r="D56" s="95"/>
      <c r="E56" s="96" t="s">
        <v>120</v>
      </c>
      <c r="F56" s="98">
        <v>1</v>
      </c>
      <c r="G56" s="18"/>
      <c r="H56" s="18">
        <f t="shared" si="0"/>
        <v>0</v>
      </c>
    </row>
    <row r="57" spans="1:8" ht="40.799999999999997" customHeight="1">
      <c r="A57" s="21">
        <v>46</v>
      </c>
      <c r="B57" s="94" t="s">
        <v>102</v>
      </c>
      <c r="C57" s="95" t="s">
        <v>114</v>
      </c>
      <c r="D57" s="95"/>
      <c r="E57" s="96" t="s">
        <v>121</v>
      </c>
      <c r="F57" s="98">
        <v>4</v>
      </c>
      <c r="G57" s="18"/>
      <c r="H57" s="18">
        <f t="shared" si="0"/>
        <v>0</v>
      </c>
    </row>
    <row r="58" spans="1:8" ht="40.799999999999997" customHeight="1">
      <c r="A58" s="21">
        <v>47</v>
      </c>
      <c r="B58" s="94" t="s">
        <v>103</v>
      </c>
      <c r="C58" s="95" t="s">
        <v>115</v>
      </c>
      <c r="D58" s="95"/>
      <c r="E58" s="96" t="s">
        <v>120</v>
      </c>
      <c r="F58" s="98">
        <v>1</v>
      </c>
      <c r="G58" s="18"/>
      <c r="H58" s="18">
        <f t="shared" si="0"/>
        <v>0</v>
      </c>
    </row>
    <row r="59" spans="1:8" ht="40.799999999999997" customHeight="1">
      <c r="A59" s="21">
        <v>48</v>
      </c>
      <c r="B59" s="94" t="s">
        <v>104</v>
      </c>
      <c r="C59" s="95" t="s">
        <v>116</v>
      </c>
      <c r="D59" s="95"/>
      <c r="E59" s="96" t="s">
        <v>122</v>
      </c>
      <c r="F59" s="98">
        <v>1</v>
      </c>
      <c r="G59" s="18"/>
      <c r="H59" s="18">
        <f t="shared" si="0"/>
        <v>0</v>
      </c>
    </row>
    <row r="60" spans="1:8" ht="40.799999999999997" customHeight="1">
      <c r="A60" s="21">
        <v>49</v>
      </c>
      <c r="B60" s="94" t="s">
        <v>105</v>
      </c>
      <c r="C60" s="95" t="s">
        <v>117</v>
      </c>
      <c r="D60" s="95"/>
      <c r="E60" s="96" t="s">
        <v>123</v>
      </c>
      <c r="F60" s="98">
        <v>1</v>
      </c>
      <c r="G60" s="18"/>
      <c r="H60" s="18">
        <f t="shared" si="0"/>
        <v>0</v>
      </c>
    </row>
    <row r="61" spans="1:8" ht="40.799999999999997" customHeight="1">
      <c r="A61" s="21">
        <v>50</v>
      </c>
      <c r="B61" s="94" t="s">
        <v>106</v>
      </c>
      <c r="C61" s="95" t="s">
        <v>118</v>
      </c>
      <c r="D61" s="95"/>
      <c r="E61" s="96" t="s">
        <v>124</v>
      </c>
      <c r="F61" s="98">
        <v>1</v>
      </c>
      <c r="G61" s="18"/>
      <c r="H61" s="18">
        <f t="shared" si="0"/>
        <v>0</v>
      </c>
    </row>
    <row r="62" spans="1:8" ht="43.2" customHeight="1">
      <c r="A62" s="38"/>
      <c r="B62" s="39"/>
      <c r="C62" s="39"/>
      <c r="D62" s="39"/>
      <c r="E62" s="36" t="s">
        <v>22</v>
      </c>
      <c r="F62" s="36"/>
      <c r="G62" s="37"/>
      <c r="H62" s="19">
        <f>SUM(H12:H61,H10)</f>
        <v>0</v>
      </c>
    </row>
    <row r="63" spans="1:8" ht="15" thickBot="1">
      <c r="A63" s="72"/>
      <c r="B63" s="73"/>
      <c r="C63" s="73"/>
      <c r="D63" s="73"/>
      <c r="E63" s="73"/>
      <c r="F63" s="73"/>
      <c r="G63" s="73"/>
      <c r="H63" s="74"/>
    </row>
    <row r="64" spans="1:8" ht="15" thickBot="1">
      <c r="A64" s="3" t="s">
        <v>23</v>
      </c>
      <c r="B64" s="81" t="s">
        <v>24</v>
      </c>
      <c r="C64" s="82"/>
      <c r="D64" s="82"/>
      <c r="E64" s="82" t="s">
        <v>25</v>
      </c>
      <c r="F64" s="82"/>
      <c r="G64" s="82"/>
      <c r="H64" s="83"/>
    </row>
    <row r="65" spans="1:8" ht="48" customHeight="1">
      <c r="A65" s="12">
        <v>1</v>
      </c>
      <c r="B65" s="84" t="s">
        <v>26</v>
      </c>
      <c r="C65" s="85"/>
      <c r="D65" s="86"/>
      <c r="E65" s="75" t="s">
        <v>27</v>
      </c>
      <c r="F65" s="76"/>
      <c r="G65" s="76"/>
      <c r="H65" s="77"/>
    </row>
    <row r="66" spans="1:8" ht="48" customHeight="1">
      <c r="A66" s="13">
        <v>2</v>
      </c>
      <c r="B66" s="58" t="s">
        <v>28</v>
      </c>
      <c r="C66" s="59"/>
      <c r="D66" s="60"/>
      <c r="E66" s="61" t="s">
        <v>29</v>
      </c>
      <c r="F66" s="62"/>
      <c r="G66" s="62"/>
      <c r="H66" s="63"/>
    </row>
    <row r="67" spans="1:8" ht="48" customHeight="1">
      <c r="A67" s="13">
        <v>3</v>
      </c>
      <c r="B67" s="58" t="s">
        <v>30</v>
      </c>
      <c r="C67" s="59"/>
      <c r="D67" s="60"/>
      <c r="E67" s="61" t="s">
        <v>31</v>
      </c>
      <c r="F67" s="62"/>
      <c r="G67" s="62"/>
      <c r="H67" s="63"/>
    </row>
    <row r="68" spans="1:8" ht="36.6" customHeight="1">
      <c r="A68" s="13">
        <v>4</v>
      </c>
      <c r="B68" s="58" t="s">
        <v>32</v>
      </c>
      <c r="C68" s="59"/>
      <c r="D68" s="60"/>
      <c r="E68" s="61" t="s">
        <v>33</v>
      </c>
      <c r="F68" s="62"/>
      <c r="G68" s="62"/>
      <c r="H68" s="63"/>
    </row>
    <row r="69" spans="1:8" ht="36" customHeight="1">
      <c r="A69" s="13">
        <v>5</v>
      </c>
      <c r="B69" s="58" t="s">
        <v>34</v>
      </c>
      <c r="C69" s="59"/>
      <c r="D69" s="60"/>
      <c r="E69" s="61" t="s">
        <v>35</v>
      </c>
      <c r="F69" s="62"/>
      <c r="G69" s="62"/>
      <c r="H69" s="63"/>
    </row>
    <row r="70" spans="1:8" ht="70.95" customHeight="1">
      <c r="A70" s="13">
        <v>6</v>
      </c>
      <c r="B70" s="58" t="s">
        <v>49</v>
      </c>
      <c r="C70" s="59"/>
      <c r="D70" s="60"/>
      <c r="E70" s="61" t="s">
        <v>50</v>
      </c>
      <c r="F70" s="62"/>
      <c r="G70" s="62"/>
      <c r="H70" s="63"/>
    </row>
    <row r="71" spans="1:8" ht="48" customHeight="1">
      <c r="A71" s="13">
        <v>7</v>
      </c>
      <c r="B71" s="58" t="s">
        <v>36</v>
      </c>
      <c r="C71" s="59"/>
      <c r="D71" s="60"/>
      <c r="E71" s="61" t="s">
        <v>37</v>
      </c>
      <c r="F71" s="62"/>
      <c r="G71" s="62"/>
      <c r="H71" s="63"/>
    </row>
    <row r="72" spans="1:8" ht="48" customHeight="1">
      <c r="A72" s="13">
        <v>8</v>
      </c>
      <c r="B72" s="58" t="s">
        <v>38</v>
      </c>
      <c r="C72" s="59"/>
      <c r="D72" s="60"/>
      <c r="E72" s="61" t="s">
        <v>39</v>
      </c>
      <c r="F72" s="62"/>
      <c r="G72" s="62"/>
      <c r="H72" s="63"/>
    </row>
    <row r="73" spans="1:8" ht="48" customHeight="1">
      <c r="A73" s="13">
        <v>9</v>
      </c>
      <c r="B73" s="58" t="s">
        <v>40</v>
      </c>
      <c r="C73" s="59"/>
      <c r="D73" s="60"/>
      <c r="E73" s="61" t="s">
        <v>41</v>
      </c>
      <c r="F73" s="62"/>
      <c r="G73" s="62"/>
      <c r="H73" s="63"/>
    </row>
    <row r="74" spans="1:8" ht="48" customHeight="1">
      <c r="A74" s="13">
        <v>10</v>
      </c>
      <c r="B74" s="58" t="s">
        <v>42</v>
      </c>
      <c r="C74" s="59"/>
      <c r="D74" s="60"/>
      <c r="E74" s="61" t="s">
        <v>43</v>
      </c>
      <c r="F74" s="62"/>
      <c r="G74" s="62"/>
      <c r="H74" s="63"/>
    </row>
    <row r="75" spans="1:8" ht="30.6" customHeight="1">
      <c r="A75" s="14">
        <v>11</v>
      </c>
      <c r="B75" s="58" t="s">
        <v>44</v>
      </c>
      <c r="C75" s="59"/>
      <c r="D75" s="60"/>
      <c r="E75" s="61" t="s">
        <v>45</v>
      </c>
      <c r="F75" s="62"/>
      <c r="G75" s="62"/>
      <c r="H75" s="63"/>
    </row>
    <row r="76" spans="1:8" ht="48" customHeight="1" thickBot="1">
      <c r="A76" s="15">
        <v>12</v>
      </c>
      <c r="B76" s="66" t="s">
        <v>46</v>
      </c>
      <c r="C76" s="67"/>
      <c r="D76" s="68"/>
      <c r="E76" s="69" t="s">
        <v>47</v>
      </c>
      <c r="F76" s="70"/>
      <c r="G76" s="70"/>
      <c r="H76" s="71"/>
    </row>
    <row r="77" spans="1:8">
      <c r="A77" s="16"/>
      <c r="B77" s="64"/>
      <c r="C77" s="64"/>
      <c r="D77" s="64"/>
      <c r="E77" s="64"/>
      <c r="F77" s="64"/>
      <c r="G77" s="64"/>
      <c r="H77" s="65"/>
    </row>
    <row r="78" spans="1:8" ht="15" thickBot="1">
      <c r="A78" s="55" t="s">
        <v>48</v>
      </c>
      <c r="B78" s="56"/>
      <c r="C78" s="56"/>
      <c r="D78" s="56"/>
      <c r="E78" s="56"/>
      <c r="F78" s="56"/>
      <c r="G78" s="56"/>
      <c r="H78" s="57"/>
    </row>
    <row r="79" spans="1:8" ht="15" thickTop="1"/>
  </sheetData>
  <mergeCells count="103">
    <mergeCell ref="C51:D51"/>
    <mergeCell ref="C52:D52"/>
    <mergeCell ref="C53:D53"/>
    <mergeCell ref="C54:D54"/>
    <mergeCell ref="C55:D55"/>
    <mergeCell ref="C56:D56"/>
    <mergeCell ref="C57:D57"/>
    <mergeCell ref="C58:D58"/>
    <mergeCell ref="C59:D59"/>
    <mergeCell ref="C60:D60"/>
    <mergeCell ref="C61:D61"/>
    <mergeCell ref="B45:D45"/>
    <mergeCell ref="C50:D50"/>
    <mergeCell ref="B33:D33"/>
    <mergeCell ref="B46:D46"/>
    <mergeCell ref="B47:D47"/>
    <mergeCell ref="B48:D48"/>
    <mergeCell ref="B49:D49"/>
    <mergeCell ref="B34:D34"/>
    <mergeCell ref="B35:D35"/>
    <mergeCell ref="B36:D36"/>
    <mergeCell ref="B37:D37"/>
    <mergeCell ref="B38:D38"/>
    <mergeCell ref="B39:D39"/>
    <mergeCell ref="B40:D40"/>
    <mergeCell ref="B41:D41"/>
    <mergeCell ref="B42:D42"/>
    <mergeCell ref="B43:D43"/>
    <mergeCell ref="B44:D44"/>
    <mergeCell ref="B23:D23"/>
    <mergeCell ref="B24:D24"/>
    <mergeCell ref="B25:D25"/>
    <mergeCell ref="B26:D26"/>
    <mergeCell ref="B27:D27"/>
    <mergeCell ref="B28:D28"/>
    <mergeCell ref="B29:D29"/>
    <mergeCell ref="B30:D30"/>
    <mergeCell ref="B31:D31"/>
    <mergeCell ref="B32:D32"/>
    <mergeCell ref="B20:D20"/>
    <mergeCell ref="B21:D21"/>
    <mergeCell ref="B22:D22"/>
    <mergeCell ref="B17:D17"/>
    <mergeCell ref="A11:H11"/>
    <mergeCell ref="B13:D13"/>
    <mergeCell ref="B14:D14"/>
    <mergeCell ref="B15:D15"/>
    <mergeCell ref="B16:D16"/>
    <mergeCell ref="B12:D12"/>
    <mergeCell ref="B65:D65"/>
    <mergeCell ref="B67:D67"/>
    <mergeCell ref="B68:D68"/>
    <mergeCell ref="B66:D66"/>
    <mergeCell ref="E67:H67"/>
    <mergeCell ref="E68:H68"/>
    <mergeCell ref="A63:H63"/>
    <mergeCell ref="E65:H65"/>
    <mergeCell ref="B9:D9"/>
    <mergeCell ref="B72:D72"/>
    <mergeCell ref="B73:D73"/>
    <mergeCell ref="B69:D69"/>
    <mergeCell ref="B70:D70"/>
    <mergeCell ref="E69:H69"/>
    <mergeCell ref="E70:H70"/>
    <mergeCell ref="E71:H71"/>
    <mergeCell ref="E72:H72"/>
    <mergeCell ref="E73:H73"/>
    <mergeCell ref="E66:H66"/>
    <mergeCell ref="B71:D71"/>
    <mergeCell ref="B64:D64"/>
    <mergeCell ref="E64:H64"/>
    <mergeCell ref="A78:H78"/>
    <mergeCell ref="B75:D75"/>
    <mergeCell ref="E75:H75"/>
    <mergeCell ref="B74:D74"/>
    <mergeCell ref="B77:D77"/>
    <mergeCell ref="E77:H77"/>
    <mergeCell ref="B76:D76"/>
    <mergeCell ref="E74:H74"/>
    <mergeCell ref="E76:H76"/>
    <mergeCell ref="E62:G62"/>
    <mergeCell ref="A62:D62"/>
    <mergeCell ref="D5:E5"/>
    <mergeCell ref="B10:D10"/>
    <mergeCell ref="B8:D8"/>
    <mergeCell ref="E8:H8"/>
    <mergeCell ref="A5:C5"/>
    <mergeCell ref="D6:E6"/>
    <mergeCell ref="D7:E7"/>
    <mergeCell ref="A6:C6"/>
    <mergeCell ref="F5:H5"/>
    <mergeCell ref="F6:H6"/>
    <mergeCell ref="F7:H7"/>
    <mergeCell ref="A7:C7"/>
    <mergeCell ref="B18:D18"/>
    <mergeCell ref="B19:D19"/>
    <mergeCell ref="A1:H1"/>
    <mergeCell ref="C2:G2"/>
    <mergeCell ref="C3:G3"/>
    <mergeCell ref="B4:D4"/>
    <mergeCell ref="E4:H4"/>
    <mergeCell ref="A2:B2"/>
    <mergeCell ref="A3:B3"/>
  </mergeCells>
  <pageMargins left="0.7" right="0.7" top="0.75" bottom="0.75" header="0.3" footer="0.3"/>
  <pageSetup scale="5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9CFEB38D75524CBDA6B0168A0F9926" ma:contentTypeVersion="8" ma:contentTypeDescription="Create a new document." ma:contentTypeScope="" ma:versionID="6cfff24968ba9ef59f6aeb293675f663">
  <xsd:schema xmlns:xsd="http://www.w3.org/2001/XMLSchema" xmlns:xs="http://www.w3.org/2001/XMLSchema" xmlns:p="http://schemas.microsoft.com/office/2006/metadata/properties" xmlns:ns2="422f3c09-46bf-4614-9350-8cc80a9c475d" xmlns:ns3="ea43bf36-0976-44a1-815d-7af8a3f710e4" xmlns:ns4="8ddb8d19-433f-4faa-8a1a-9dc15e3f0b7d" xmlns:ns5="831f4e70-1077-4c90-8a7a-c4315d967d17" targetNamespace="http://schemas.microsoft.com/office/2006/metadata/properties" ma:root="true" ma:fieldsID="7748126e2249494b68c1c2d5b8fd5b7d" ns2:_="" ns3:_="" ns4:_="" ns5:_="">
    <xsd:import namespace="422f3c09-46bf-4614-9350-8cc80a9c475d"/>
    <xsd:import namespace="ea43bf36-0976-44a1-815d-7af8a3f710e4"/>
    <xsd:import namespace="8ddb8d19-433f-4faa-8a1a-9dc15e3f0b7d"/>
    <xsd:import namespace="831f4e70-1077-4c90-8a7a-c4315d967d1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2:MediaServiceLocation" minOccurs="0"/>
                <xsd:element ref="ns3:lcf76f155ced4ddcb4097134ff3c332f" minOccurs="0"/>
                <xsd:element ref="ns4:TaxCatchAll" minOccurs="0"/>
                <xsd:element ref="ns3:MediaServiceObjectDetectorVersions" minOccurs="0"/>
                <xsd:element ref="ns5:SharedWithUsers" minOccurs="0"/>
                <xsd:element ref="ns5:SharedWithDetail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2f3c09-46bf-4614-9350-8cc80a9c47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43bf36-0976-44a1-815d-7af8a3f710e4" elementFormDefault="qualified">
    <xsd:import namespace="http://schemas.microsoft.com/office/2006/documentManagement/types"/>
    <xsd:import namespace="http://schemas.microsoft.com/office/infopath/2007/PartnerControls"/>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d175d4c7-dc8b-40ac-89bb-2a5077c9071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ddb8d19-433f-4faa-8a1a-9dc15e3f0b7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8dc7d6f-29cb-4bd1-b830-7532fce1ea5b}" ma:internalName="TaxCatchAll" ma:showField="CatchAllData" ma:web="8ddb8d19-433f-4faa-8a1a-9dc15e3f0b7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31f4e70-1077-4c90-8a7a-c4315d967d17"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ddb8d19-433f-4faa-8a1a-9dc15e3f0b7d" xsi:nil="true"/>
    <lcf76f155ced4ddcb4097134ff3c332f xmlns="ea43bf36-0976-44a1-815d-7af8a3f710e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7F83FEC-766F-4F63-B20C-D7C669D6CF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2f3c09-46bf-4614-9350-8cc80a9c475d"/>
    <ds:schemaRef ds:uri="ea43bf36-0976-44a1-815d-7af8a3f710e4"/>
    <ds:schemaRef ds:uri="8ddb8d19-433f-4faa-8a1a-9dc15e3f0b7d"/>
    <ds:schemaRef ds:uri="831f4e70-1077-4c90-8a7a-c4315d967d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ABF47D-1B50-4832-951E-16D847DC4296}">
  <ds:schemaRefs>
    <ds:schemaRef ds:uri="http://schemas.microsoft.com/office/2006/metadata/properties"/>
    <ds:schemaRef ds:uri="http://schemas.microsoft.com/office/infopath/2007/PartnerControls"/>
    <ds:schemaRef ds:uri="8ddb8d19-433f-4faa-8a1a-9dc15e3f0b7d"/>
    <ds:schemaRef ds:uri="ea43bf36-0976-44a1-815d-7af8a3f710e4"/>
  </ds:schemaRefs>
</ds:datastoreItem>
</file>

<file path=customXml/itemProps3.xml><?xml version="1.0" encoding="utf-8"?>
<ds:datastoreItem xmlns:ds="http://schemas.openxmlformats.org/officeDocument/2006/customXml" ds:itemID="{3D4DCAF2-6E2A-4BF0-BB50-1E86A46FCC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dc:creator>
  <cp:keywords/>
  <dc:description/>
  <cp:lastModifiedBy>Altinterim, Murat</cp:lastModifiedBy>
  <cp:revision/>
  <dcterms:created xsi:type="dcterms:W3CDTF">2015-06-05T18:17:20Z</dcterms:created>
  <dcterms:modified xsi:type="dcterms:W3CDTF">2024-06-13T07:48:28Z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0x010100AD9CFEB38D75524CBDA6B0168A0F9926</vt:lpwstr>
  </property>
  <property fmtid="{D5CDD505-2E9C-101B-9397-08002B2CF9AE}" pid="3" name="MediaServiceImageTags">
    <vt:lpwstr/>
  </property>
  <property fmtid="{D5CDD505-2E9C-101B-9397-08002B2CF9AE}" pid="4" name="MSIP_Label_affe7464-4ad0-4f65-bb24-7909061670de_Enabled">
    <vt:lpwstr>true</vt:lpwstr>
  </property>
  <property fmtid="{D5CDD505-2E9C-101B-9397-08002B2CF9AE}" pid="5" name="MSIP_Label_affe7464-4ad0-4f65-bb24-7909061670de_SetDate">
    <vt:lpwstr>2024-02-19T10:31:18Z</vt:lpwstr>
  </property>
  <property fmtid="{D5CDD505-2E9C-101B-9397-08002B2CF9AE}" pid="6" name="MSIP_Label_affe7464-4ad0-4f65-bb24-7909061670de_Method">
    <vt:lpwstr>Standard</vt:lpwstr>
  </property>
  <property fmtid="{D5CDD505-2E9C-101B-9397-08002B2CF9AE}" pid="7" name="MSIP_Label_affe7464-4ad0-4f65-bb24-7909061670de_Name">
    <vt:lpwstr>Intern</vt:lpwstr>
  </property>
  <property fmtid="{D5CDD505-2E9C-101B-9397-08002B2CF9AE}" pid="8" name="MSIP_Label_affe7464-4ad0-4f65-bb24-7909061670de_SiteId">
    <vt:lpwstr>7a0df6a5-35c9-4bdc-ae48-9c981a4d5559</vt:lpwstr>
  </property>
  <property fmtid="{D5CDD505-2E9C-101B-9397-08002B2CF9AE}" pid="9" name="MSIP_Label_affe7464-4ad0-4f65-bb24-7909061670de_ActionId">
    <vt:lpwstr>5b2328a5-373f-489b-b213-4348b4efdd7e</vt:lpwstr>
  </property>
  <property fmtid="{D5CDD505-2E9C-101B-9397-08002B2CF9AE}" pid="10" name="MSIP_Label_affe7464-4ad0-4f65-bb24-7909061670de_ContentBits">
    <vt:lpwstr>0</vt:lpwstr>
  </property>
</Properties>
</file>